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SL-300" sheetId="1" r:id="rId1"/>
  </sheets>
  <definedNames>
    <definedName name="_xlnm.Print_Area" localSheetId="0">'TSL-300'!$A$1:$I$45</definedName>
  </definedNames>
  <calcPr fullCalcOnLoad="1"/>
</workbook>
</file>

<file path=xl/sharedStrings.xml><?xml version="1.0" encoding="utf-8"?>
<sst xmlns="http://schemas.openxmlformats.org/spreadsheetml/2006/main" count="197" uniqueCount="113">
  <si>
    <t>DMX-Protocol</t>
  </si>
  <si>
    <t>Feature</t>
  </si>
  <si>
    <t>Decimal</t>
  </si>
  <si>
    <t>Eigenschaft</t>
  </si>
  <si>
    <t>Caractéristique</t>
  </si>
  <si>
    <t>Cambio linear de los colores mediante el ajuste de los valores DMX.</t>
  </si>
  <si>
    <t>Puede parar la rueda de colores en cualquier posición que desee.</t>
  </si>
  <si>
    <t>Changement linéaire des couleurs selon le mouvement du régulateur.</t>
  </si>
  <si>
    <t>Vous pouvez arrêter le changeur de couleur à la position désirée.</t>
  </si>
  <si>
    <t>Ouvert/blanc</t>
  </si>
  <si>
    <t>Jaune</t>
  </si>
  <si>
    <t>Linear colour change following the movement of the slider.</t>
  </si>
  <si>
    <t>In this way you can stop the colour-wheel in any position.</t>
  </si>
  <si>
    <t>Yellow</t>
  </si>
  <si>
    <t xml:space="preserve">Lineare Farbänderung gemäß der Bewegung des Reglers. </t>
  </si>
  <si>
    <t>Sie können den Farbwechsler an jeder gewünschten Position anhalten.</t>
  </si>
  <si>
    <t>Gelb</t>
  </si>
  <si>
    <t>Característica</t>
  </si>
  <si>
    <t>Percentage</t>
  </si>
  <si>
    <t>Hexad.</t>
  </si>
  <si>
    <t>S</t>
  </si>
  <si>
    <t>F</t>
  </si>
  <si>
    <t>S/F</t>
  </si>
  <si>
    <t>Allmähliches Einstellen des Spiegels bei langsamen Schieben des Reglers (0-255, 128-Mitte).</t>
  </si>
  <si>
    <t>Wenn Sie den Regler verschieben, bewegen Sie den Spiegel horizontal (PAN).</t>
  </si>
  <si>
    <t>Wenn Sie den Regler verschieben, bewegen Sie den Spiegel vertikal (TILT).</t>
  </si>
  <si>
    <t>Der Spiegel kann an jeder gewünschten Einstellung angehalten werden.</t>
  </si>
  <si>
    <t>Push slider up in order to move the mirror horizontally (PAN).</t>
  </si>
  <si>
    <t xml:space="preserve">Gradual mirror adjustment from one end of the slider to the other (0-255, 128-center). </t>
  </si>
  <si>
    <t>The mirror can be stopped at any position you wish.</t>
  </si>
  <si>
    <t>Push slider up in order to move the mirror vertically (TILT).</t>
  </si>
  <si>
    <t>Les mouvements horizontaux du miroir (PAN) sont contrôles par le régulateur.</t>
  </si>
  <si>
    <t>Ajuster le miroir peu à peu en poussant lentement le régulateur (0-255, 128-center).</t>
  </si>
  <si>
    <t>Vous pouvez arrêter le miroir à la position désirée.</t>
  </si>
  <si>
    <t>Les mouvements verticaux du miroir (TILT) sont contrôles par le régulateur.</t>
  </si>
  <si>
    <t>Establezca los ajustes para mover el espejo horizontalmente (PAN).</t>
  </si>
  <si>
    <t>Los movimientos graduales del espejo mediante el ajuste lento de los valores DMX (0-255; 128 = centro).</t>
  </si>
  <si>
    <t>Establezca los ajustes para mover el espejo verticalmente (TILT).</t>
  </si>
  <si>
    <t>Vd. puede parar el espejo en cada posición.</t>
  </si>
  <si>
    <t>Pink</t>
  </si>
  <si>
    <t>Control-channel 3 - Colour-wheel</t>
  </si>
  <si>
    <t>Steuerkanal 3 - Farbrad</t>
  </si>
  <si>
    <t>Canal de contrôle 3 - Roue de couleurs</t>
  </si>
  <si>
    <t>Canal de control 3 - Rueda de colores</t>
  </si>
  <si>
    <t>Abierto/blanco</t>
  </si>
  <si>
    <t>Amarillo</t>
  </si>
  <si>
    <t>Offen/weiß</t>
  </si>
  <si>
    <t>Open/white</t>
  </si>
  <si>
    <t>Control-channel 1 - Horizontal movement (Pan)</t>
  </si>
  <si>
    <t>Control-channel 2 - Vertical movement (Tilt)</t>
  </si>
  <si>
    <t>Steuerkanal 1 - Horizontale Bewegung (Pan)</t>
  </si>
  <si>
    <t>Steuerkanal 2 - Vertikale Bewegung (Tilt)</t>
  </si>
  <si>
    <t>Canal de contrôle 1 - Mouvement horizontal (Pan)</t>
  </si>
  <si>
    <t>Canal de contrôle 2 - Mouvement vertical (Tilt)</t>
  </si>
  <si>
    <t>Canal de control 1 - Movimiento horizontal (Pan)</t>
  </si>
  <si>
    <t>Canal de control 2 - Movimiento vertical (Tilt)</t>
  </si>
  <si>
    <t>Strobe-effect with increasing speed</t>
  </si>
  <si>
    <t>Strobe-Effekt mit zunehmender Geschwindigkeit</t>
  </si>
  <si>
    <t>Effet stroboscopique à vitesse croissante</t>
  </si>
  <si>
    <t>Efecto flash con velocidad creciente</t>
  </si>
  <si>
    <t>Grün</t>
  </si>
  <si>
    <t>Green</t>
  </si>
  <si>
    <t>Vert</t>
  </si>
  <si>
    <t>Verde</t>
  </si>
  <si>
    <t>Rot</t>
  </si>
  <si>
    <t>Red</t>
  </si>
  <si>
    <t>Rouge</t>
  </si>
  <si>
    <t>Rojo</t>
  </si>
  <si>
    <t>Blau</t>
  </si>
  <si>
    <t>Blue</t>
  </si>
  <si>
    <t>Bleu</t>
  </si>
  <si>
    <t>Azul</t>
  </si>
  <si>
    <t>Keine Funktion</t>
  </si>
  <si>
    <t>No function</t>
  </si>
  <si>
    <t>Pas de fonction</t>
  </si>
  <si>
    <t>No función</t>
  </si>
  <si>
    <t>Allmähliche Einstellung der Dimmerintensität von 0 bis 100 %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</si>
  <si>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</si>
  <si>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</si>
  <si>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</si>
  <si>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No. 51786149</t>
  </si>
  <si>
    <t xml:space="preserve">EUROLITE LED Scan TSL-300 60W            </t>
  </si>
  <si>
    <t>Hellgelb</t>
  </si>
  <si>
    <t>Light yellow</t>
  </si>
  <si>
    <t>Jaune claire</t>
  </si>
  <si>
    <t>Amarillo claro</t>
  </si>
  <si>
    <t xml:space="preserve">Pink </t>
  </si>
  <si>
    <t>Hellblau</t>
  </si>
  <si>
    <t>Light blue</t>
  </si>
  <si>
    <t>Bleu claire</t>
  </si>
  <si>
    <t>Azul claro</t>
  </si>
  <si>
    <t>Steuerkanal 4 - Statisches Goborad</t>
  </si>
  <si>
    <t>Control-channel 4 - Static gobo-wheel</t>
  </si>
  <si>
    <t>Canal de control 4 - Rueda de gobos estáticos</t>
  </si>
  <si>
    <t>Canal de contrôle 4 - Roue de gobos statiques</t>
  </si>
  <si>
    <t>Gobo 1</t>
  </si>
  <si>
    <t>Gobo 2</t>
  </si>
  <si>
    <t>Gobo 3</t>
  </si>
  <si>
    <t>Gobo 4</t>
  </si>
  <si>
    <t>Gobo 5</t>
  </si>
  <si>
    <t>Gobo 6</t>
  </si>
  <si>
    <t>Gobo 7</t>
  </si>
  <si>
    <t>Gobo 8</t>
  </si>
  <si>
    <t>Steuerkanal 5 - Strobe</t>
  </si>
  <si>
    <t>Control-channel 5 - Strobe</t>
  </si>
  <si>
    <t>Canal de contrôle 5 - Strobe</t>
  </si>
  <si>
    <t>Canal de control 5 - Strobe</t>
  </si>
  <si>
    <t>Steuerkanal 6 - Dimmerintensität</t>
  </si>
  <si>
    <t>Control-channel 6 - Dimmer intensity</t>
  </si>
  <si>
    <t>Canal de contrôle 6 - Inténsité dimmeur</t>
  </si>
  <si>
    <t>Canal de control 6 - Intensidad del dimmer</t>
  </si>
  <si>
    <t>Magenta</t>
  </si>
  <si>
    <t>Version 1.1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</si>
</sst>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7109375" style="14" customWidth="1"/>
    <col min="4" max="4" width="3.7109375" style="16" customWidth="1"/>
    <col min="5" max="5" width="5.7109375" style="12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81</v>
      </c>
      <c r="C3" s="16"/>
      <c r="E3" s="3"/>
    </row>
    <row r="4" spans="1:5" ht="18">
      <c r="A4" s="5" t="s">
        <v>80</v>
      </c>
      <c r="C4" s="16"/>
      <c r="E4" s="3"/>
    </row>
    <row r="5" spans="1:5" ht="12.75">
      <c r="A5" s="3"/>
      <c r="C5" s="16"/>
      <c r="E5" s="3"/>
    </row>
    <row r="6" spans="1:5" ht="15.75">
      <c r="A6" s="6" t="s">
        <v>112</v>
      </c>
      <c r="C6" s="16"/>
      <c r="E6" s="3"/>
    </row>
    <row r="7" spans="1:11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  <c r="K7" s="9"/>
    </row>
    <row r="8" spans="1:5" ht="12.75">
      <c r="A8" s="3"/>
      <c r="C8" s="16"/>
      <c r="E8" s="3"/>
    </row>
    <row r="9" spans="1:11" s="21" customFormat="1" ht="15">
      <c r="A9" s="18"/>
      <c r="B9" s="18"/>
      <c r="C9" s="18"/>
      <c r="D9" s="18"/>
      <c r="E9" s="19"/>
      <c r="F9" s="19"/>
      <c r="G9" s="20"/>
      <c r="H9" s="21" t="s">
        <v>50</v>
      </c>
      <c r="I9" s="18" t="s">
        <v>48</v>
      </c>
      <c r="J9" s="21" t="s">
        <v>52</v>
      </c>
      <c r="K9" s="21" t="s">
        <v>54</v>
      </c>
    </row>
    <row r="10" spans="1:11" ht="12.75">
      <c r="A10" s="3"/>
      <c r="C10" s="16"/>
      <c r="E10" s="3"/>
      <c r="H10" s="7" t="s">
        <v>24</v>
      </c>
      <c r="I10" s="7" t="s">
        <v>27</v>
      </c>
      <c r="J10" s="7" t="s">
        <v>31</v>
      </c>
      <c r="K10" s="7" t="s">
        <v>35</v>
      </c>
    </row>
    <row r="11" spans="1:11" ht="12.75">
      <c r="A11" s="3"/>
      <c r="C11" s="16"/>
      <c r="E11" s="3"/>
      <c r="H11" s="7" t="s">
        <v>23</v>
      </c>
      <c r="I11" s="7" t="s">
        <v>28</v>
      </c>
      <c r="J11" s="7" t="s">
        <v>32</v>
      </c>
      <c r="K11" s="7" t="s">
        <v>36</v>
      </c>
    </row>
    <row r="12" spans="1:11" ht="12.75">
      <c r="A12" s="3"/>
      <c r="C12" s="16"/>
      <c r="E12" s="3"/>
      <c r="H12" s="7" t="s">
        <v>26</v>
      </c>
      <c r="I12" s="7" t="s">
        <v>29</v>
      </c>
      <c r="J12" s="7" t="s">
        <v>33</v>
      </c>
      <c r="K12" s="7" t="s">
        <v>38</v>
      </c>
    </row>
    <row r="13" spans="1:11" s="10" customFormat="1" ht="12.75">
      <c r="A13" s="8"/>
      <c r="B13" s="8"/>
      <c r="C13" s="17"/>
      <c r="D13" s="17"/>
      <c r="E13" s="8"/>
      <c r="F13" s="8"/>
      <c r="G13" s="11"/>
      <c r="H13" s="9"/>
      <c r="I13" s="9"/>
      <c r="J13" s="9"/>
      <c r="K13" s="9"/>
    </row>
    <row r="14" spans="1:11" s="21" customFormat="1" ht="15">
      <c r="A14" s="18"/>
      <c r="B14" s="18"/>
      <c r="C14" s="18"/>
      <c r="D14" s="18"/>
      <c r="E14" s="19"/>
      <c r="F14" s="19"/>
      <c r="G14" s="20"/>
      <c r="H14" s="21" t="s">
        <v>51</v>
      </c>
      <c r="I14" s="18" t="s">
        <v>49</v>
      </c>
      <c r="J14" s="21" t="s">
        <v>53</v>
      </c>
      <c r="K14" s="21" t="s">
        <v>55</v>
      </c>
    </row>
    <row r="15" spans="1:11" ht="12.75">
      <c r="A15" s="3"/>
      <c r="C15" s="16"/>
      <c r="E15" s="3"/>
      <c r="H15" s="7" t="s">
        <v>25</v>
      </c>
      <c r="I15" s="7" t="s">
        <v>30</v>
      </c>
      <c r="J15" s="7" t="s">
        <v>34</v>
      </c>
      <c r="K15" s="7" t="s">
        <v>37</v>
      </c>
    </row>
    <row r="16" spans="1:11" ht="12.75">
      <c r="A16" s="3"/>
      <c r="C16" s="16"/>
      <c r="E16" s="3"/>
      <c r="H16" s="7" t="s">
        <v>23</v>
      </c>
      <c r="I16" s="7" t="s">
        <v>28</v>
      </c>
      <c r="J16" s="7" t="s">
        <v>32</v>
      </c>
      <c r="K16" s="7" t="s">
        <v>36</v>
      </c>
    </row>
    <row r="17" spans="1:11" ht="12.75">
      <c r="A17" s="3"/>
      <c r="C17" s="16"/>
      <c r="E17" s="3"/>
      <c r="H17" s="7" t="s">
        <v>26</v>
      </c>
      <c r="I17" s="7" t="s">
        <v>29</v>
      </c>
      <c r="J17" s="7" t="s">
        <v>33</v>
      </c>
      <c r="K17" s="7" t="s">
        <v>38</v>
      </c>
    </row>
    <row r="18" spans="1:11" s="10" customFormat="1" ht="12.75">
      <c r="A18" s="8"/>
      <c r="B18" s="8"/>
      <c r="C18" s="17"/>
      <c r="D18" s="17"/>
      <c r="E18" s="8"/>
      <c r="F18" s="8"/>
      <c r="G18" s="11"/>
      <c r="H18" s="9"/>
      <c r="I18" s="9"/>
      <c r="J18" s="9"/>
      <c r="K18" s="9"/>
    </row>
    <row r="19" spans="1:11" s="25" customFormat="1" ht="15">
      <c r="A19" s="26"/>
      <c r="B19" s="22"/>
      <c r="C19" s="27"/>
      <c r="D19" s="22"/>
      <c r="E19" s="28"/>
      <c r="F19" s="23"/>
      <c r="G19" s="24"/>
      <c r="H19" s="25" t="s">
        <v>41</v>
      </c>
      <c r="I19" s="25" t="s">
        <v>40</v>
      </c>
      <c r="J19" s="25" t="s">
        <v>42</v>
      </c>
      <c r="K19" s="25" t="s">
        <v>43</v>
      </c>
    </row>
    <row r="20" spans="8:11" ht="12.75">
      <c r="H20" s="7" t="s">
        <v>14</v>
      </c>
      <c r="I20" s="7" t="s">
        <v>11</v>
      </c>
      <c r="J20" s="7" t="s">
        <v>7</v>
      </c>
      <c r="K20" s="7" t="s">
        <v>5</v>
      </c>
    </row>
    <row r="21" spans="8:11" ht="12.75">
      <c r="H21" s="7" t="s">
        <v>15</v>
      </c>
      <c r="I21" s="7" t="s">
        <v>12</v>
      </c>
      <c r="J21" s="7" t="s">
        <v>8</v>
      </c>
      <c r="K21" s="7" t="s">
        <v>6</v>
      </c>
    </row>
    <row r="22" spans="1:11" s="10" customFormat="1" ht="12.75">
      <c r="A22" s="13"/>
      <c r="B22" s="8"/>
      <c r="C22" s="15"/>
      <c r="D22" s="17"/>
      <c r="E22" s="13"/>
      <c r="F22" s="8"/>
      <c r="G22" s="11"/>
      <c r="H22" s="9"/>
      <c r="I22" s="9"/>
      <c r="J22" s="9"/>
      <c r="K22" s="9"/>
    </row>
    <row r="23" spans="1:11" s="38" customFormat="1" ht="12.75">
      <c r="A23" s="44" t="s">
        <v>2</v>
      </c>
      <c r="B23" s="45"/>
      <c r="C23" s="44" t="s">
        <v>19</v>
      </c>
      <c r="D23" s="45"/>
      <c r="E23" s="44" t="s">
        <v>18</v>
      </c>
      <c r="F23" s="45"/>
      <c r="G23" s="39" t="s">
        <v>22</v>
      </c>
      <c r="H23" s="39" t="s">
        <v>3</v>
      </c>
      <c r="I23" s="39" t="s">
        <v>1</v>
      </c>
      <c r="J23" s="39" t="s">
        <v>4</v>
      </c>
      <c r="K23" s="39" t="s">
        <v>17</v>
      </c>
    </row>
    <row r="24" spans="1:11" s="37" customFormat="1" ht="12.75">
      <c r="A24" s="29">
        <v>0</v>
      </c>
      <c r="B24" s="30">
        <v>30</v>
      </c>
      <c r="C24" s="31" t="str">
        <f>_XLL.DEZINHEX(A24,2)</f>
        <v>00</v>
      </c>
      <c r="D24" s="32" t="str">
        <f>_XLL.DEZINHEX(B24,2)</f>
        <v>1E</v>
      </c>
      <c r="E24" s="33">
        <f>(A24/255)</f>
        <v>0</v>
      </c>
      <c r="F24" s="34">
        <f>(B24/255)</f>
        <v>0.11764705882352941</v>
      </c>
      <c r="G24" s="35" t="s">
        <v>20</v>
      </c>
      <c r="H24" s="36" t="s">
        <v>46</v>
      </c>
      <c r="I24" s="36" t="s">
        <v>47</v>
      </c>
      <c r="J24" s="36" t="s">
        <v>9</v>
      </c>
      <c r="K24" s="36" t="s">
        <v>44</v>
      </c>
    </row>
    <row r="25" spans="1:11" s="37" customFormat="1" ht="12.75">
      <c r="A25" s="29">
        <v>31</v>
      </c>
      <c r="B25" s="30">
        <v>61</v>
      </c>
      <c r="C25" s="31" t="str">
        <f>_XLL.DEZINHEX(A25,2)</f>
        <v>1F</v>
      </c>
      <c r="D25" s="32" t="str">
        <f>_XLL.DEZINHEX(B25,2)</f>
        <v>3D</v>
      </c>
      <c r="E25" s="33">
        <f aca="true" t="shared" si="0" ref="E25:E31">(A25/255)</f>
        <v>0.12156862745098039</v>
      </c>
      <c r="F25" s="34">
        <f aca="true" t="shared" si="1" ref="F25:F31">(B25/255)</f>
        <v>0.23921568627450981</v>
      </c>
      <c r="G25" s="35" t="s">
        <v>20</v>
      </c>
      <c r="H25" s="36" t="s">
        <v>68</v>
      </c>
      <c r="I25" s="36" t="s">
        <v>69</v>
      </c>
      <c r="J25" s="36" t="s">
        <v>70</v>
      </c>
      <c r="K25" s="36" t="s">
        <v>71</v>
      </c>
    </row>
    <row r="26" spans="1:11" s="37" customFormat="1" ht="12.75">
      <c r="A26" s="29">
        <v>62</v>
      </c>
      <c r="B26" s="30">
        <v>92</v>
      </c>
      <c r="C26" s="31" t="str">
        <f>_XLL.DEZINHEX(A26,2)</f>
        <v>3E</v>
      </c>
      <c r="D26" s="32" t="str">
        <f>_XLL.DEZINHEX(B26,2)</f>
        <v>5C</v>
      </c>
      <c r="E26" s="33">
        <f t="shared" si="0"/>
        <v>0.24313725490196078</v>
      </c>
      <c r="F26" s="34">
        <f t="shared" si="1"/>
        <v>0.3607843137254902</v>
      </c>
      <c r="G26" s="35" t="s">
        <v>20</v>
      </c>
      <c r="H26" s="36" t="s">
        <v>60</v>
      </c>
      <c r="I26" s="36" t="s">
        <v>61</v>
      </c>
      <c r="J26" s="36" t="s">
        <v>62</v>
      </c>
      <c r="K26" s="36" t="s">
        <v>63</v>
      </c>
    </row>
    <row r="27" spans="1:11" s="37" customFormat="1" ht="12.75">
      <c r="A27" s="29">
        <v>93</v>
      </c>
      <c r="B27" s="30">
        <v>123</v>
      </c>
      <c r="C27" s="31" t="str">
        <f>_XLL.DEZINHEX(A27,2)</f>
        <v>5D</v>
      </c>
      <c r="D27" s="32" t="str">
        <f>_XLL.DEZINHEX(B27,2)</f>
        <v>7B</v>
      </c>
      <c r="E27" s="33">
        <f t="shared" si="0"/>
        <v>0.36470588235294116</v>
      </c>
      <c r="F27" s="34">
        <f t="shared" si="1"/>
        <v>0.4823529411764706</v>
      </c>
      <c r="G27" s="35" t="s">
        <v>20</v>
      </c>
      <c r="H27" s="36" t="s">
        <v>82</v>
      </c>
      <c r="I27" s="37" t="s">
        <v>83</v>
      </c>
      <c r="J27" s="36" t="s">
        <v>84</v>
      </c>
      <c r="K27" s="36" t="s">
        <v>85</v>
      </c>
    </row>
    <row r="28" spans="1:11" s="37" customFormat="1" ht="12.75">
      <c r="A28" s="29">
        <v>124</v>
      </c>
      <c r="B28" s="30">
        <v>154</v>
      </c>
      <c r="C28" s="31" t="str">
        <f>_XLL.DEZINHEX(A28,2)</f>
        <v>7C</v>
      </c>
      <c r="D28" s="32" t="str">
        <f>_XLL.DEZINHEX(B28,2)</f>
        <v>9A</v>
      </c>
      <c r="E28" s="33">
        <f t="shared" si="0"/>
        <v>0.48627450980392156</v>
      </c>
      <c r="F28" s="34">
        <f t="shared" si="1"/>
        <v>0.6039215686274509</v>
      </c>
      <c r="G28" s="35" t="s">
        <v>20</v>
      </c>
      <c r="H28" s="36" t="s">
        <v>111</v>
      </c>
      <c r="I28" s="36" t="s">
        <v>111</v>
      </c>
      <c r="J28" s="36" t="s">
        <v>111</v>
      </c>
      <c r="K28" s="36" t="s">
        <v>111</v>
      </c>
    </row>
    <row r="29" spans="1:11" s="37" customFormat="1" ht="12.75">
      <c r="A29" s="29">
        <v>155</v>
      </c>
      <c r="B29" s="30">
        <v>185</v>
      </c>
      <c r="C29" s="31" t="str">
        <f>_XLL.DEZINHEX(A29,2)</f>
        <v>9B</v>
      </c>
      <c r="D29" s="32" t="str">
        <f>_XLL.DEZINHEX(B29,2)</f>
        <v>B9</v>
      </c>
      <c r="E29" s="33">
        <f t="shared" si="0"/>
        <v>0.6078431372549019</v>
      </c>
      <c r="F29" s="34">
        <f t="shared" si="1"/>
        <v>0.7254901960784313</v>
      </c>
      <c r="G29" s="35" t="s">
        <v>20</v>
      </c>
      <c r="H29" s="36" t="s">
        <v>16</v>
      </c>
      <c r="I29" s="36" t="s">
        <v>13</v>
      </c>
      <c r="J29" s="36" t="s">
        <v>10</v>
      </c>
      <c r="K29" s="36" t="s">
        <v>45</v>
      </c>
    </row>
    <row r="30" spans="1:11" s="37" customFormat="1" ht="12.75">
      <c r="A30" s="29">
        <v>186</v>
      </c>
      <c r="B30" s="30">
        <v>216</v>
      </c>
      <c r="C30" s="31" t="str">
        <f>_XLL.DEZINHEX(A30,2)</f>
        <v>BA</v>
      </c>
      <c r="D30" s="32" t="str">
        <f>_XLL.DEZINHEX(B30,2)</f>
        <v>D8</v>
      </c>
      <c r="E30" s="33">
        <f t="shared" si="0"/>
        <v>0.7294117647058823</v>
      </c>
      <c r="F30" s="34">
        <f t="shared" si="1"/>
        <v>0.8470588235294118</v>
      </c>
      <c r="G30" s="35" t="s">
        <v>20</v>
      </c>
      <c r="H30" s="36" t="s">
        <v>86</v>
      </c>
      <c r="I30" s="37" t="s">
        <v>39</v>
      </c>
      <c r="J30" s="36" t="s">
        <v>39</v>
      </c>
      <c r="K30" s="36" t="s">
        <v>86</v>
      </c>
    </row>
    <row r="31" spans="1:11" s="37" customFormat="1" ht="12.75">
      <c r="A31" s="29">
        <v>217</v>
      </c>
      <c r="B31" s="30">
        <v>247</v>
      </c>
      <c r="C31" s="31" t="str">
        <f>_XLL.DEZINHEX(A31,2)</f>
        <v>D9</v>
      </c>
      <c r="D31" s="32" t="str">
        <f>_XLL.DEZINHEX(B31,2)</f>
        <v>F7</v>
      </c>
      <c r="E31" s="33">
        <f t="shared" si="0"/>
        <v>0.8509803921568627</v>
      </c>
      <c r="F31" s="34">
        <f t="shared" si="1"/>
        <v>0.9686274509803922</v>
      </c>
      <c r="G31" s="35" t="s">
        <v>20</v>
      </c>
      <c r="H31" s="36" t="s">
        <v>87</v>
      </c>
      <c r="I31" s="36" t="s">
        <v>88</v>
      </c>
      <c r="J31" s="36" t="s">
        <v>89</v>
      </c>
      <c r="K31" s="36" t="s">
        <v>90</v>
      </c>
    </row>
    <row r="32" spans="1:11" s="37" customFormat="1" ht="12.75">
      <c r="A32" s="29">
        <v>248</v>
      </c>
      <c r="B32" s="30">
        <v>255</v>
      </c>
      <c r="C32" s="31" t="str">
        <f>_XLL.DEZINHEX(A32,2)</f>
        <v>F8</v>
      </c>
      <c r="D32" s="32" t="str">
        <f>_XLL.DEZINHEX(B32,2)</f>
        <v>FF</v>
      </c>
      <c r="E32" s="33">
        <f>(A32/255)</f>
        <v>0.9725490196078431</v>
      </c>
      <c r="F32" s="34">
        <f>(B32/255)</f>
        <v>1</v>
      </c>
      <c r="G32" s="35" t="s">
        <v>20</v>
      </c>
      <c r="H32" s="36" t="s">
        <v>64</v>
      </c>
      <c r="I32" s="36" t="s">
        <v>65</v>
      </c>
      <c r="J32" s="36" t="s">
        <v>66</v>
      </c>
      <c r="K32" s="36" t="s">
        <v>67</v>
      </c>
    </row>
    <row r="34" spans="1:11" s="25" customFormat="1" ht="15">
      <c r="A34" s="26"/>
      <c r="B34" s="22"/>
      <c r="C34" s="27"/>
      <c r="D34" s="22"/>
      <c r="E34" s="28"/>
      <c r="F34" s="23"/>
      <c r="G34" s="24"/>
      <c r="H34" s="25" t="s">
        <v>91</v>
      </c>
      <c r="I34" s="25" t="s">
        <v>92</v>
      </c>
      <c r="J34" s="25" t="s">
        <v>94</v>
      </c>
      <c r="K34" s="25" t="s">
        <v>93</v>
      </c>
    </row>
    <row r="35" spans="1:11" s="10" customFormat="1" ht="12.75">
      <c r="A35" s="13"/>
      <c r="B35" s="8"/>
      <c r="C35" s="15"/>
      <c r="D35" s="17"/>
      <c r="E35" s="13"/>
      <c r="F35" s="8"/>
      <c r="G35" s="11"/>
      <c r="H35" s="9"/>
      <c r="I35" s="9"/>
      <c r="J35" s="9"/>
      <c r="K35" s="9"/>
    </row>
    <row r="36" spans="1:11" s="38" customFormat="1" ht="12.75">
      <c r="A36" s="44" t="s">
        <v>2</v>
      </c>
      <c r="B36" s="45"/>
      <c r="C36" s="44" t="s">
        <v>19</v>
      </c>
      <c r="D36" s="45"/>
      <c r="E36" s="44" t="s">
        <v>18</v>
      </c>
      <c r="F36" s="45"/>
      <c r="G36" s="39" t="s">
        <v>22</v>
      </c>
      <c r="H36" s="39" t="s">
        <v>3</v>
      </c>
      <c r="I36" s="39" t="s">
        <v>1</v>
      </c>
      <c r="J36" s="39" t="s">
        <v>4</v>
      </c>
      <c r="K36" s="39" t="s">
        <v>17</v>
      </c>
    </row>
    <row r="37" spans="1:11" s="37" customFormat="1" ht="12.75">
      <c r="A37" s="29">
        <v>0</v>
      </c>
      <c r="B37" s="30">
        <v>30</v>
      </c>
      <c r="C37" s="31" t="str">
        <f>_XLL.DEZINHEX(A37,2)</f>
        <v>00</v>
      </c>
      <c r="D37" s="32" t="str">
        <f>_XLL.DEZINHEX(B37,2)</f>
        <v>1E</v>
      </c>
      <c r="E37" s="33">
        <f>(A37/255)</f>
        <v>0</v>
      </c>
      <c r="F37" s="34">
        <f>(B37/255)</f>
        <v>0.11764705882352941</v>
      </c>
      <c r="G37" s="35" t="s">
        <v>20</v>
      </c>
      <c r="H37" s="36" t="s">
        <v>46</v>
      </c>
      <c r="I37" s="36" t="s">
        <v>47</v>
      </c>
      <c r="J37" s="36" t="s">
        <v>9</v>
      </c>
      <c r="K37" s="36" t="s">
        <v>44</v>
      </c>
    </row>
    <row r="38" spans="1:11" s="37" customFormat="1" ht="12.75">
      <c r="A38" s="29">
        <v>31</v>
      </c>
      <c r="B38" s="30">
        <v>61</v>
      </c>
      <c r="C38" s="31" t="str">
        <f>_XLL.DEZINHEX(A38,2)</f>
        <v>1F</v>
      </c>
      <c r="D38" s="32" t="str">
        <f>_XLL.DEZINHEX(B38,2)</f>
        <v>3D</v>
      </c>
      <c r="E38" s="33">
        <f aca="true" t="shared" si="2" ref="E38:E44">(A38/255)</f>
        <v>0.12156862745098039</v>
      </c>
      <c r="F38" s="34">
        <f aca="true" t="shared" si="3" ref="F38:F44">(B38/255)</f>
        <v>0.23921568627450981</v>
      </c>
      <c r="G38" s="35" t="s">
        <v>20</v>
      </c>
      <c r="H38" s="36" t="s">
        <v>95</v>
      </c>
      <c r="I38" s="36" t="s">
        <v>95</v>
      </c>
      <c r="J38" s="36" t="s">
        <v>95</v>
      </c>
      <c r="K38" s="36" t="s">
        <v>95</v>
      </c>
    </row>
    <row r="39" spans="1:11" s="37" customFormat="1" ht="12.75">
      <c r="A39" s="29">
        <v>62</v>
      </c>
      <c r="B39" s="30">
        <v>92</v>
      </c>
      <c r="C39" s="31" t="str">
        <f>_XLL.DEZINHEX(A39,2)</f>
        <v>3E</v>
      </c>
      <c r="D39" s="32" t="str">
        <f>_XLL.DEZINHEX(B39,2)</f>
        <v>5C</v>
      </c>
      <c r="E39" s="33">
        <f t="shared" si="2"/>
        <v>0.24313725490196078</v>
      </c>
      <c r="F39" s="34">
        <f t="shared" si="3"/>
        <v>0.3607843137254902</v>
      </c>
      <c r="G39" s="35" t="s">
        <v>20</v>
      </c>
      <c r="H39" s="36" t="s">
        <v>96</v>
      </c>
      <c r="I39" s="36" t="s">
        <v>96</v>
      </c>
      <c r="J39" s="36" t="s">
        <v>96</v>
      </c>
      <c r="K39" s="36" t="s">
        <v>96</v>
      </c>
    </row>
    <row r="40" spans="1:11" s="37" customFormat="1" ht="12.75">
      <c r="A40" s="29">
        <v>93</v>
      </c>
      <c r="B40" s="30">
        <v>123</v>
      </c>
      <c r="C40" s="31" t="str">
        <f>_XLL.DEZINHEX(A40,2)</f>
        <v>5D</v>
      </c>
      <c r="D40" s="32" t="str">
        <f>_XLL.DEZINHEX(B40,2)</f>
        <v>7B</v>
      </c>
      <c r="E40" s="33">
        <f t="shared" si="2"/>
        <v>0.36470588235294116</v>
      </c>
      <c r="F40" s="34">
        <f t="shared" si="3"/>
        <v>0.4823529411764706</v>
      </c>
      <c r="G40" s="35" t="s">
        <v>20</v>
      </c>
      <c r="H40" s="36" t="s">
        <v>97</v>
      </c>
      <c r="I40" s="36" t="s">
        <v>97</v>
      </c>
      <c r="J40" s="36" t="s">
        <v>97</v>
      </c>
      <c r="K40" s="36" t="s">
        <v>97</v>
      </c>
    </row>
    <row r="41" spans="1:11" s="37" customFormat="1" ht="12.75">
      <c r="A41" s="29">
        <v>124</v>
      </c>
      <c r="B41" s="30">
        <v>154</v>
      </c>
      <c r="C41" s="31" t="str">
        <f>_XLL.DEZINHEX(A41,2)</f>
        <v>7C</v>
      </c>
      <c r="D41" s="32" t="str">
        <f>_XLL.DEZINHEX(B41,2)</f>
        <v>9A</v>
      </c>
      <c r="E41" s="33">
        <f t="shared" si="2"/>
        <v>0.48627450980392156</v>
      </c>
      <c r="F41" s="34">
        <f t="shared" si="3"/>
        <v>0.6039215686274509</v>
      </c>
      <c r="G41" s="35" t="s">
        <v>20</v>
      </c>
      <c r="H41" s="36" t="s">
        <v>98</v>
      </c>
      <c r="I41" s="36" t="s">
        <v>98</v>
      </c>
      <c r="J41" s="36" t="s">
        <v>98</v>
      </c>
      <c r="K41" s="36" t="s">
        <v>98</v>
      </c>
    </row>
    <row r="42" spans="1:11" s="37" customFormat="1" ht="12.75">
      <c r="A42" s="29">
        <v>155</v>
      </c>
      <c r="B42" s="30">
        <v>185</v>
      </c>
      <c r="C42" s="31" t="str">
        <f>_XLL.DEZINHEX(A42,2)</f>
        <v>9B</v>
      </c>
      <c r="D42" s="32" t="str">
        <f>_XLL.DEZINHEX(B42,2)</f>
        <v>B9</v>
      </c>
      <c r="E42" s="33">
        <f t="shared" si="2"/>
        <v>0.6078431372549019</v>
      </c>
      <c r="F42" s="34">
        <f t="shared" si="3"/>
        <v>0.7254901960784313</v>
      </c>
      <c r="G42" s="35" t="s">
        <v>20</v>
      </c>
      <c r="H42" s="36" t="s">
        <v>99</v>
      </c>
      <c r="I42" s="36" t="s">
        <v>99</v>
      </c>
      <c r="J42" s="36" t="s">
        <v>99</v>
      </c>
      <c r="K42" s="36" t="s">
        <v>99</v>
      </c>
    </row>
    <row r="43" spans="1:11" s="37" customFormat="1" ht="12.75">
      <c r="A43" s="29">
        <v>186</v>
      </c>
      <c r="B43" s="30">
        <v>216</v>
      </c>
      <c r="C43" s="31" t="str">
        <f>_XLL.DEZINHEX(A43,2)</f>
        <v>BA</v>
      </c>
      <c r="D43" s="32" t="str">
        <f>_XLL.DEZINHEX(B43,2)</f>
        <v>D8</v>
      </c>
      <c r="E43" s="33">
        <f t="shared" si="2"/>
        <v>0.7294117647058823</v>
      </c>
      <c r="F43" s="34">
        <f t="shared" si="3"/>
        <v>0.8470588235294118</v>
      </c>
      <c r="G43" s="35" t="s">
        <v>20</v>
      </c>
      <c r="H43" s="36" t="s">
        <v>100</v>
      </c>
      <c r="I43" s="36" t="s">
        <v>100</v>
      </c>
      <c r="J43" s="36" t="s">
        <v>100</v>
      </c>
      <c r="K43" s="36" t="s">
        <v>100</v>
      </c>
    </row>
    <row r="44" spans="1:11" s="37" customFormat="1" ht="12.75">
      <c r="A44" s="29">
        <v>217</v>
      </c>
      <c r="B44" s="30">
        <v>247</v>
      </c>
      <c r="C44" s="31" t="str">
        <f>_XLL.DEZINHEX(A44,2)</f>
        <v>D9</v>
      </c>
      <c r="D44" s="32" t="str">
        <f>_XLL.DEZINHEX(B44,2)</f>
        <v>F7</v>
      </c>
      <c r="E44" s="33">
        <f t="shared" si="2"/>
        <v>0.8509803921568627</v>
      </c>
      <c r="F44" s="34">
        <f t="shared" si="3"/>
        <v>0.9686274509803922</v>
      </c>
      <c r="G44" s="35" t="s">
        <v>20</v>
      </c>
      <c r="H44" s="36" t="s">
        <v>101</v>
      </c>
      <c r="I44" s="36" t="s">
        <v>101</v>
      </c>
      <c r="J44" s="36" t="s">
        <v>101</v>
      </c>
      <c r="K44" s="36" t="s">
        <v>101</v>
      </c>
    </row>
    <row r="45" spans="1:11" s="37" customFormat="1" ht="12.75">
      <c r="A45" s="29">
        <v>248</v>
      </c>
      <c r="B45" s="30">
        <v>255</v>
      </c>
      <c r="C45" s="31" t="str">
        <f>_XLL.DEZINHEX(A45,2)</f>
        <v>F8</v>
      </c>
      <c r="D45" s="32" t="str">
        <f>_XLL.DEZINHEX(B45,2)</f>
        <v>FF</v>
      </c>
      <c r="E45" s="33">
        <f>(A45/255)</f>
        <v>0.9725490196078431</v>
      </c>
      <c r="F45" s="34">
        <f>(B45/255)</f>
        <v>1</v>
      </c>
      <c r="G45" s="35" t="s">
        <v>20</v>
      </c>
      <c r="H45" s="36" t="s">
        <v>102</v>
      </c>
      <c r="I45" s="36" t="s">
        <v>102</v>
      </c>
      <c r="J45" s="36" t="s">
        <v>102</v>
      </c>
      <c r="K45" s="36" t="s">
        <v>102</v>
      </c>
    </row>
    <row r="47" spans="1:11" s="25" customFormat="1" ht="15">
      <c r="A47" s="26"/>
      <c r="B47" s="22"/>
      <c r="C47" s="27"/>
      <c r="D47" s="22"/>
      <c r="E47" s="28"/>
      <c r="F47" s="23"/>
      <c r="G47" s="24"/>
      <c r="H47" s="25" t="s">
        <v>103</v>
      </c>
      <c r="I47" s="25" t="s">
        <v>104</v>
      </c>
      <c r="J47" s="25" t="s">
        <v>105</v>
      </c>
      <c r="K47" s="25" t="s">
        <v>106</v>
      </c>
    </row>
    <row r="48" spans="1:11" s="10" customFormat="1" ht="12.75">
      <c r="A48" s="13"/>
      <c r="B48" s="8"/>
      <c r="C48" s="15"/>
      <c r="D48" s="17"/>
      <c r="E48" s="13"/>
      <c r="F48" s="8"/>
      <c r="G48" s="11"/>
      <c r="H48" s="9"/>
      <c r="I48" s="9"/>
      <c r="J48" s="9"/>
      <c r="K48" s="9"/>
    </row>
    <row r="49" spans="1:11" s="38" customFormat="1" ht="12.75">
      <c r="A49" s="44" t="s">
        <v>2</v>
      </c>
      <c r="B49" s="45"/>
      <c r="C49" s="44" t="s">
        <v>19</v>
      </c>
      <c r="D49" s="45"/>
      <c r="E49" s="44" t="s">
        <v>18</v>
      </c>
      <c r="F49" s="45"/>
      <c r="G49" s="39" t="s">
        <v>22</v>
      </c>
      <c r="H49" s="39" t="s">
        <v>3</v>
      </c>
      <c r="I49" s="39" t="s">
        <v>1</v>
      </c>
      <c r="J49" s="39" t="s">
        <v>4</v>
      </c>
      <c r="K49" s="39" t="s">
        <v>17</v>
      </c>
    </row>
    <row r="50" spans="1:11" s="37" customFormat="1" ht="12.75">
      <c r="A50" s="29">
        <v>1</v>
      </c>
      <c r="B50" s="30">
        <v>251</v>
      </c>
      <c r="C50" s="31" t="str">
        <f>_XLL.DEZINHEX(A50,2)</f>
        <v>01</v>
      </c>
      <c r="D50" s="32" t="str">
        <f>_XLL.DEZINHEX(B50,2)</f>
        <v>FB</v>
      </c>
      <c r="E50" s="33">
        <f>(A50/255)</f>
        <v>0.00392156862745098</v>
      </c>
      <c r="F50" s="34">
        <f>(B50/255)</f>
        <v>0.984313725490196</v>
      </c>
      <c r="G50" s="35" t="s">
        <v>21</v>
      </c>
      <c r="H50" s="36" t="s">
        <v>57</v>
      </c>
      <c r="I50" s="36" t="s">
        <v>56</v>
      </c>
      <c r="J50" s="36" t="s">
        <v>58</v>
      </c>
      <c r="K50" s="36" t="s">
        <v>59</v>
      </c>
    </row>
    <row r="51" spans="1:11" s="37" customFormat="1" ht="12.75">
      <c r="A51" s="29">
        <v>252</v>
      </c>
      <c r="B51" s="30">
        <v>255</v>
      </c>
      <c r="C51" s="31" t="str">
        <f>_XLL.DEZINHEX(A51,2)</f>
        <v>FC</v>
      </c>
      <c r="D51" s="32" t="str">
        <f>_XLL.DEZINHEX(B51,2)</f>
        <v>FF</v>
      </c>
      <c r="E51" s="33">
        <f>(A51/255)</f>
        <v>0.9882352941176471</v>
      </c>
      <c r="F51" s="34">
        <f>(B51/255)</f>
        <v>1</v>
      </c>
      <c r="G51" s="35" t="s">
        <v>21</v>
      </c>
      <c r="H51" s="36" t="s">
        <v>72</v>
      </c>
      <c r="I51" s="36" t="s">
        <v>73</v>
      </c>
      <c r="J51" s="36" t="s">
        <v>74</v>
      </c>
      <c r="K51" s="36" t="s">
        <v>75</v>
      </c>
    </row>
    <row r="53" spans="1:11" s="25" customFormat="1" ht="15">
      <c r="A53" s="26"/>
      <c r="B53" s="22"/>
      <c r="C53" s="40"/>
      <c r="D53" s="41"/>
      <c r="E53" s="28"/>
      <c r="F53" s="23"/>
      <c r="G53" s="24"/>
      <c r="H53" s="25" t="s">
        <v>107</v>
      </c>
      <c r="I53" s="25" t="s">
        <v>108</v>
      </c>
      <c r="J53" s="25" t="s">
        <v>109</v>
      </c>
      <c r="K53" s="25" t="s">
        <v>110</v>
      </c>
    </row>
    <row r="54" spans="1:7" s="25" customFormat="1" ht="15">
      <c r="A54" s="26"/>
      <c r="B54" s="22"/>
      <c r="C54" s="40"/>
      <c r="D54" s="41"/>
      <c r="E54" s="28"/>
      <c r="F54" s="23"/>
      <c r="G54" s="24"/>
    </row>
    <row r="55" spans="1:11" s="38" customFormat="1" ht="12.75">
      <c r="A55" s="46" t="s">
        <v>2</v>
      </c>
      <c r="B55" s="47"/>
      <c r="C55" s="48" t="s">
        <v>19</v>
      </c>
      <c r="D55" s="49"/>
      <c r="E55" s="46" t="s">
        <v>18</v>
      </c>
      <c r="F55" s="47"/>
      <c r="G55" s="39" t="s">
        <v>22</v>
      </c>
      <c r="H55" s="39" t="s">
        <v>3</v>
      </c>
      <c r="I55" s="39" t="s">
        <v>1</v>
      </c>
      <c r="J55" s="39" t="s">
        <v>4</v>
      </c>
      <c r="K55" s="39" t="s">
        <v>17</v>
      </c>
    </row>
    <row r="56" spans="1:11" s="37" customFormat="1" ht="12.75">
      <c r="A56" s="29">
        <v>0</v>
      </c>
      <c r="B56" s="30">
        <v>255</v>
      </c>
      <c r="C56" s="42" t="str">
        <f>_XLL.DEZINHEX(A56,2)</f>
        <v>00</v>
      </c>
      <c r="D56" s="43" t="str">
        <f>_XLL.DEZINHEX(B56,2)</f>
        <v>FF</v>
      </c>
      <c r="E56" s="33">
        <f>(A56/255)</f>
        <v>0</v>
      </c>
      <c r="F56" s="34">
        <f>(B56/255)</f>
        <v>1</v>
      </c>
      <c r="G56" s="35" t="s">
        <v>21</v>
      </c>
      <c r="H56" s="36" t="s">
        <v>76</v>
      </c>
      <c r="I56" s="36" t="s">
        <v>77</v>
      </c>
      <c r="J56" s="36" t="s">
        <v>78</v>
      </c>
      <c r="K56" s="36" t="s">
        <v>79</v>
      </c>
    </row>
  </sheetData>
  <mergeCells count="12">
    <mergeCell ref="A49:B49"/>
    <mergeCell ref="C49:D49"/>
    <mergeCell ref="E49:F49"/>
    <mergeCell ref="A55:B55"/>
    <mergeCell ref="C55:D55"/>
    <mergeCell ref="E55:F55"/>
    <mergeCell ref="E23:F23"/>
    <mergeCell ref="E36:F36"/>
    <mergeCell ref="A23:B23"/>
    <mergeCell ref="C23:D23"/>
    <mergeCell ref="A36:B36"/>
    <mergeCell ref="C36:D36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2004-12-16T08:26:42Z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