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ye-6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<sst xmlns="http://schemas.openxmlformats.org/spreadsheetml/2006/main" count="307" uniqueCount="179">
  <si>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</si>
  <si>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</si>
  <si>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</si>
  <si>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</si>
  <si>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</si>
  <si>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</si>
  <si>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</si>
  <si>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</si>
  <si>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</si>
  <si>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</si>
  <si>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</si>
  <si>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</si>
  <si>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</si>
  <si>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</si>
  <si>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Effet "Rainbow" retour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</si>
  <si>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</si>
  <si>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</si>
  <si>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</si>
  <si>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</si>
  <si>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</si>
  <si>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</si>
  <si>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</si>
  <si>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</si>
  <si>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</si>
  <si>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</si>
  <si>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</si>
  <si>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</si>
  <si>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Efecto arco iris hacia atrás con velocidad creciente</t>
  </si>
  <si>
    <t>Vd. puede parar la cabeza en cada posición.</t>
  </si>
  <si>
    <t>Puls-Effekt in Sequenzen</t>
  </si>
  <si>
    <t>Strobe-Effekt mit zunehmender Geschwindigkeit</t>
  </si>
  <si>
    <t>Effet stroboscopique à vitesse croissante</t>
  </si>
  <si>
    <t>Effet pulse en sequences</t>
  </si>
  <si>
    <t>Efecto flash con velocidad creciente</t>
  </si>
  <si>
    <t>Efecto de impulso en secuencias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</si>
  <si>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</si>
  <si>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</si>
  <si>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</si>
  <si>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</si>
  <si>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</si>
  <si>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</si>
  <si>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</si>
  <si>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Strobe-effect with increasing speed</t>
  </si>
  <si>
    <t>Pulse-effect in sequences</t>
  </si>
  <si>
    <t>Random strobe-effect with increasing speed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</si>
  <si>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</si>
  <si>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</si>
  <si>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</si>
  <si>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</si>
  <si>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Reset Alle</t>
  </si>
  <si>
    <t xml:space="preserve">Reset all motors </t>
  </si>
  <si>
    <t>All motor reset</t>
  </si>
  <si>
    <t>Reset PAN/TILT</t>
  </si>
  <si>
    <t>Scan motor reset</t>
  </si>
  <si>
    <t>Musiksteuerung</t>
  </si>
  <si>
    <t>Music control</t>
  </si>
  <si>
    <t>Contrôle par la musique</t>
  </si>
  <si>
    <t>Control por la música</t>
  </si>
  <si>
    <t>Internal program 1 (Edit Program Scene 1 - 8)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</si>
  <si>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</si>
  <si>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</si>
  <si>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</si>
  <si>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</si>
  <si>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</si>
  <si>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</si>
  <si>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</si>
  <si>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Internal program 2 (Edit Program Scene 9 - 16)</t>
  </si>
  <si>
    <t>Internal program 3 (Edit Program Scene 17 - 24)</t>
  </si>
  <si>
    <t>Internal program 4 (Edit Program Scene 25 - 32)</t>
  </si>
  <si>
    <t>Internal program 6 (Edit Program Scene 41 - 48)</t>
  </si>
  <si>
    <t>Internal program 7 (Edit Program Scene 49 - 56)</t>
  </si>
  <si>
    <t>Programme interne 1 (Edit Program Scene 1 - 8)</t>
  </si>
  <si>
    <t>Programme interne 2 (Edit Program Scene 9 - 16)</t>
  </si>
  <si>
    <t>Programme interne 3 (Edit Program Scene 17 - 24)</t>
  </si>
  <si>
    <t>Programme interne 4 (Edit Program Scene 25 - 32)</t>
  </si>
  <si>
    <t>Internal program 5 (Edit Program Scene 33 - 40)</t>
  </si>
  <si>
    <t>Programme interne 5 (Edit Program Scene 33 - 40)</t>
  </si>
  <si>
    <t>Programme interne 6 (Edit Program Scene 41 - 48)</t>
  </si>
  <si>
    <t>Programme interne 7 (Edit Program Scene 49 - 56)</t>
  </si>
  <si>
    <t>Programa interna 1 (Edit Program Scene 1 - 8)</t>
  </si>
  <si>
    <t>Programa interna 2 (Edit Program Scene 9 - 16)</t>
  </si>
  <si>
    <t>Programa interna 3 (Edit Program Scene 17 - 24)</t>
  </si>
  <si>
    <t>Programa interna 5 (Edit Program Scene 33 - 40)</t>
  </si>
  <si>
    <t>Programa interna 6 (Edit Program Scene 41 - 48)</t>
  </si>
  <si>
    <t>Programa interna 7 (Edit Program Scene 49 - 56)</t>
  </si>
  <si>
    <t>Programa interna 4 (Edit Program Scene 25 - 32)</t>
  </si>
  <si>
    <t>Version 1.0</t>
  </si>
  <si>
    <t>Red (0=black, 255=100% red)</t>
  </si>
  <si>
    <t>Rot (0=schwarz, 255=100% rot)</t>
  </si>
  <si>
    <t>Rouge (0=noir, 255=100% rouge)</t>
  </si>
  <si>
    <t>Rojo (0=negro, 255=100% rojo)</t>
  </si>
  <si>
    <t>Green (0=black, 255=100% green)</t>
  </si>
  <si>
    <t>Grün (0=schwarz, 255=100% grün)</t>
  </si>
  <si>
    <t>Vert (0=noir, 255=100% vert)</t>
  </si>
  <si>
    <t>Verde (0=negro, 255=100% verde)</t>
  </si>
  <si>
    <t>Blue (0=black, 255=100% blue)</t>
  </si>
  <si>
    <t>Blau (0=schwarz, 255=100% blau)</t>
  </si>
  <si>
    <t>Bleu (0=noir, 255=100% bleu)</t>
  </si>
  <si>
    <t>Azul (0=negro, 255=100% azul)</t>
  </si>
  <si>
    <t>Steuerkanal 4 - Rot</t>
  </si>
  <si>
    <t>Control-channel 4 - Red</t>
  </si>
  <si>
    <t>Canal de contrôle 4 - Rouge</t>
  </si>
  <si>
    <t>Canal de control 4 - Rojo</t>
  </si>
  <si>
    <t>Steuerkanal 5 - Grün</t>
  </si>
  <si>
    <t>Control-channel 5 - Green</t>
  </si>
  <si>
    <t>Canal de contrôle 5 - Vert</t>
  </si>
  <si>
    <t>Canal de control 5 - Verde</t>
  </si>
  <si>
    <t>Steuerkanal 6 - Blau</t>
  </si>
  <si>
    <t>Control-channel 6 - Blue</t>
  </si>
  <si>
    <t>Canal de contrôle 6 - Bleu</t>
  </si>
  <si>
    <t>Canal de control 6 - Azul</t>
  </si>
  <si>
    <t>Steuerkanal 7 - Weiß</t>
  </si>
  <si>
    <t>Control-channel 7 - White</t>
  </si>
  <si>
    <t>Canal de contrôle 7 - Blanc</t>
  </si>
  <si>
    <t>Canal de control 7 - Blanco</t>
  </si>
  <si>
    <t>White (0=black, 255=100% white)</t>
  </si>
  <si>
    <t>Blanc (0=noir, 255=100% blanc)</t>
  </si>
  <si>
    <t>Blanco (0=negro, 255=100% blanco)</t>
  </si>
  <si>
    <t>Weiß (0=schwarz, 255=100% weiß)</t>
  </si>
  <si>
    <t>Steuerkanal 8 - LED Strobe</t>
  </si>
  <si>
    <t>Canal de contrôle 8 - Strobe DEL</t>
  </si>
  <si>
    <t>Canal de control 8 - Strobe LED</t>
  </si>
  <si>
    <t>Control-channel 8 - LED Strobe</t>
  </si>
  <si>
    <t>LEDs an</t>
  </si>
  <si>
    <t>LEDs on</t>
  </si>
  <si>
    <t>LED on</t>
  </si>
  <si>
    <t>DEL on</t>
  </si>
  <si>
    <t>LEDs aus</t>
  </si>
  <si>
    <t>LEDs off</t>
  </si>
  <si>
    <t>DEL off</t>
  </si>
  <si>
    <t>LED off</t>
  </si>
  <si>
    <t>Steuerkanal 9 - Dimmerintensität</t>
  </si>
  <si>
    <t>Control-channel 9 - Dimmer intensity</t>
  </si>
  <si>
    <t>Canal de contrôle 9 - Inténsité dimmeur</t>
  </si>
  <si>
    <t>Canal de control 9 - Intensidad del dimmer</t>
  </si>
  <si>
    <t>Crossfading colors with increasing speed</t>
  </si>
  <si>
    <t>Regenbogeneffekt mit zunehmender Geschwindigkeit</t>
  </si>
  <si>
    <t>Control-channel 10 - Rainbow effect</t>
  </si>
  <si>
    <t>Steuerkanal 10 - Rainboweffekt</t>
  </si>
  <si>
    <t>Canal de contrôle 10 - Effet "Rainbow"</t>
  </si>
  <si>
    <t>Canal de control 10 - Efecto arco iris</t>
  </si>
  <si>
    <t>Steuerkanal 11 - Reset, interne Programme</t>
  </si>
  <si>
    <t>Control-channel 11 - Reset, internal programs</t>
  </si>
  <si>
    <t>Canal de contrôle 11 - Reset, programmes internes</t>
  </si>
  <si>
    <t>Canal de control 11 - Reset, programas internas</t>
  </si>
  <si>
    <t>Normal control</t>
  </si>
  <si>
    <t>Strobe-Effekt über Zufallsgenerator mit zunehmender Geschwindigkeit</t>
  </si>
  <si>
    <t>Rainbow Farben</t>
  </si>
  <si>
    <t>Rainbow colors</t>
  </si>
  <si>
    <t>Couleurs "Rainbow"</t>
  </si>
  <si>
    <t>Colores arco iris</t>
  </si>
  <si>
    <t>FUTURELIGHT EYE-60 RGBW</t>
  </si>
  <si>
    <t>No. 51841337</t>
  </si>
  <si>
    <t>Steuerkanal 1 - Horizontale Bewegung (PAN)</t>
  </si>
  <si>
    <t>Control-channel 1 - Horizontal movement (PAN)</t>
  </si>
  <si>
    <t>Canal de contrôle 1 - Mouvement horizontal (PAN)</t>
  </si>
  <si>
    <t>Canal de control 1 - Movimiento horizontal (PAN)</t>
  </si>
  <si>
    <t>Steuerkanal 12 - PAN-Bewegung mit 16 Bit-Auflösung</t>
  </si>
  <si>
    <t>Control-channel 12 - PAN-movement with 16 Bit-resolution</t>
  </si>
  <si>
    <t>Canal de contrôle 12 - Mouvement PAN avec résolution 16 Bit</t>
  </si>
  <si>
    <t>Canal de control 12 - Movimiento PAN con resolución 16 Bit</t>
  </si>
  <si>
    <t>Steuerkanal 2 - Vertikale Bewegung (TILT)</t>
  </si>
  <si>
    <t>Control-channel 2 - Vertical movement (TILT)</t>
  </si>
  <si>
    <t>Canal de contrôle 2 - Mouvement vertical (TILT)</t>
  </si>
  <si>
    <t>Canal de control 2 - Movimiento vertical (TILT)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</si>
  <si>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</si>
  <si>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</si>
  <si>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</si>
  <si>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</si>
  <si>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</si>
  <si>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</si>
  <si>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</si>
  <si>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</si>
  <si>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 xml:space="preserve">Reset only PAN/TILT </t>
  </si>
  <si>
    <t>Steuerkanal 13 - TILT-Bewegung mit 16 Bit-Auflösung</t>
  </si>
  <si>
    <t>Control-channel 13 - TILT-movement with 16 Bit-resolution</t>
  </si>
  <si>
    <t>Canal de contrôle 13 - Mouvement TILT avec résolution 16 Bit</t>
  </si>
  <si>
    <t>Canal de control 13 - Movimiento TILT con resolución 16 Bit</t>
  </si>
  <si>
    <t>Allmähliches Einstellen des Kopfes bei langsamem Schieben des Reglers (0-255, 128-Mitte).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</si>
</sst>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3" customWidth="1"/>
    <col min="4" max="4" width="3.8515625" style="14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4"/>
      <c r="E1" s="3"/>
    </row>
    <row r="2" spans="1:5" ht="12.75">
      <c r="A2" s="3"/>
      <c r="C2" s="14"/>
      <c r="E2" s="3"/>
    </row>
    <row r="3" spans="1:5" ht="20.25">
      <c r="A3" s="4" t="s">
        <v>151</v>
      </c>
      <c r="C3" s="14"/>
      <c r="E3" s="3"/>
    </row>
    <row r="4" spans="1:5" ht="18">
      <c r="A4" s="5" t="s">
        <v>152</v>
      </c>
      <c r="C4" s="14"/>
      <c r="E4" s="3"/>
    </row>
    <row r="5" spans="1:5" ht="12.75">
      <c r="A5" s="3"/>
      <c r="C5" s="14"/>
      <c r="E5" s="3"/>
    </row>
    <row r="6" spans="1:5" ht="15.75">
      <c r="A6" s="6" t="s">
        <v>86</v>
      </c>
      <c r="C6" s="14"/>
      <c r="E6" s="3"/>
    </row>
    <row r="7" spans="1:10" s="10" customFormat="1" ht="12.75">
      <c r="A7" s="8"/>
      <c r="B7" s="8"/>
      <c r="C7" s="15"/>
      <c r="D7" s="15"/>
      <c r="E7" s="8"/>
      <c r="F7" s="8"/>
      <c r="G7" s="11"/>
      <c r="H7" s="9"/>
      <c r="I7" s="9"/>
      <c r="J7" s="9"/>
    </row>
    <row r="8" spans="1:5" ht="12.75">
      <c r="A8" s="3"/>
      <c r="C8" s="14"/>
      <c r="E8" s="3"/>
    </row>
    <row r="9" spans="1:11" s="19" customFormat="1" ht="15">
      <c r="A9" s="16"/>
      <c r="B9" s="16"/>
      <c r="C9" s="16"/>
      <c r="D9" s="16"/>
      <c r="E9" s="17"/>
      <c r="F9" s="17"/>
      <c r="G9" s="18"/>
      <c r="H9" s="19" t="s">
        <v>153</v>
      </c>
      <c r="I9" s="16" t="s">
        <v>154</v>
      </c>
      <c r="J9" s="19" t="s">
        <v>155</v>
      </c>
      <c r="K9" s="19" t="s">
        <v>156</v>
      </c>
    </row>
    <row r="10" spans="1:11" ht="12.75">
      <c r="A10" s="3"/>
      <c r="C10" s="14"/>
      <c r="E10" s="3"/>
      <c r="H10" s="7" t="s">
        <v>16</v>
      </c>
      <c r="I10" s="7" t="s">
        <v>35</v>
      </c>
      <c r="J10" s="7" t="s">
        <v>10</v>
      </c>
      <c r="K10" s="7" t="s">
        <v>21</v>
      </c>
    </row>
    <row r="11" spans="1:11" ht="12.75">
      <c r="A11" s="3"/>
      <c r="C11" s="14"/>
      <c r="E11" s="3"/>
      <c r="H11" s="7" t="s">
        <v>178</v>
      </c>
      <c r="I11" s="7" t="s">
        <v>36</v>
      </c>
      <c r="J11" s="7" t="s">
        <v>11</v>
      </c>
      <c r="K11" s="7" t="s">
        <v>8</v>
      </c>
    </row>
    <row r="12" spans="1:11" ht="12.75">
      <c r="A12" s="3"/>
      <c r="C12" s="14"/>
      <c r="E12" s="3"/>
      <c r="H12" s="7" t="s">
        <v>17</v>
      </c>
      <c r="I12" s="7" t="s">
        <v>37</v>
      </c>
      <c r="J12" s="7" t="s">
        <v>12</v>
      </c>
      <c r="K12" s="7" t="s">
        <v>28</v>
      </c>
    </row>
    <row r="13" spans="1:10" s="10" customFormat="1" ht="12.75">
      <c r="A13" s="8"/>
      <c r="B13" s="8"/>
      <c r="C13" s="15"/>
      <c r="D13" s="15"/>
      <c r="E13" s="8"/>
      <c r="F13" s="8"/>
      <c r="G13" s="11"/>
      <c r="H13" s="9"/>
      <c r="I13" s="9"/>
      <c r="J13" s="9"/>
    </row>
    <row r="14" spans="1:11" s="19" customFormat="1" ht="15">
      <c r="A14" s="16"/>
      <c r="B14" s="16"/>
      <c r="C14" s="16"/>
      <c r="D14" s="16"/>
      <c r="E14" s="17"/>
      <c r="F14" s="17"/>
      <c r="G14" s="18"/>
      <c r="H14" s="19" t="s">
        <v>161</v>
      </c>
      <c r="I14" s="16" t="s">
        <v>162</v>
      </c>
      <c r="J14" s="19" t="s">
        <v>163</v>
      </c>
      <c r="K14" s="19" t="s">
        <v>164</v>
      </c>
    </row>
    <row r="15" spans="1:11" ht="12.75">
      <c r="A15" s="3"/>
      <c r="C15" s="14"/>
      <c r="E15" s="3"/>
      <c r="H15" s="7" t="s">
        <v>18</v>
      </c>
      <c r="I15" s="7" t="s">
        <v>38</v>
      </c>
      <c r="J15" s="7" t="s">
        <v>15</v>
      </c>
      <c r="K15" s="7" t="s">
        <v>9</v>
      </c>
    </row>
    <row r="16" spans="1:11" ht="12.75">
      <c r="A16" s="3"/>
      <c r="C16" s="14"/>
      <c r="E16" s="3"/>
      <c r="H16" s="7" t="s">
        <v>178</v>
      </c>
      <c r="I16" s="7" t="s">
        <v>36</v>
      </c>
      <c r="J16" s="7" t="s">
        <v>11</v>
      </c>
      <c r="K16" s="7" t="s">
        <v>8</v>
      </c>
    </row>
    <row r="17" spans="1:11" ht="12.75">
      <c r="A17" s="3"/>
      <c r="C17" s="14"/>
      <c r="E17" s="3"/>
      <c r="H17" s="7" t="s">
        <v>17</v>
      </c>
      <c r="I17" s="7" t="s">
        <v>37</v>
      </c>
      <c r="J17" s="7" t="s">
        <v>12</v>
      </c>
      <c r="K17" s="7" t="s">
        <v>28</v>
      </c>
    </row>
    <row r="18" spans="1:10" s="10" customFormat="1" ht="12.75">
      <c r="A18" s="8"/>
      <c r="B18" s="8"/>
      <c r="C18" s="15"/>
      <c r="D18" s="15"/>
      <c r="E18" s="8"/>
      <c r="F18" s="8"/>
      <c r="G18" s="11"/>
      <c r="H18" s="9"/>
      <c r="I18" s="9"/>
      <c r="J18" s="9"/>
    </row>
    <row r="19" spans="1:11" s="23" customFormat="1" ht="15">
      <c r="A19" s="16"/>
      <c r="B19" s="20"/>
      <c r="C19" s="20"/>
      <c r="D19" s="20"/>
      <c r="E19" s="21"/>
      <c r="F19" s="21"/>
      <c r="G19" s="22"/>
      <c r="H19" s="23" t="s">
        <v>165</v>
      </c>
      <c r="I19" s="23" t="s">
        <v>166</v>
      </c>
      <c r="J19" s="23" t="s">
        <v>167</v>
      </c>
      <c r="K19" s="23" t="s">
        <v>168</v>
      </c>
    </row>
    <row r="20" spans="1:10" s="10" customFormat="1" ht="12.75">
      <c r="A20" s="8"/>
      <c r="B20" s="8"/>
      <c r="C20" s="15"/>
      <c r="D20" s="15"/>
      <c r="E20" s="8"/>
      <c r="F20" s="8"/>
      <c r="G20" s="11"/>
      <c r="H20" s="9"/>
      <c r="I20" s="9"/>
      <c r="J20" s="9"/>
    </row>
    <row r="21" spans="1:11" s="37" customFormat="1" ht="12.75">
      <c r="A21" s="52" t="s">
        <v>1</v>
      </c>
      <c r="B21" s="53"/>
      <c r="C21" s="52" t="s">
        <v>23</v>
      </c>
      <c r="D21" s="53"/>
      <c r="E21" s="52" t="s">
        <v>22</v>
      </c>
      <c r="F21" s="53"/>
      <c r="G21" s="38" t="s">
        <v>26</v>
      </c>
      <c r="H21" s="38" t="s">
        <v>3</v>
      </c>
      <c r="I21" s="38" t="s">
        <v>39</v>
      </c>
      <c r="J21" s="38" t="s">
        <v>4</v>
      </c>
      <c r="K21" s="38" t="s">
        <v>20</v>
      </c>
    </row>
    <row r="22" spans="1:11" s="36" customFormat="1" ht="12.75">
      <c r="A22" s="28">
        <v>0</v>
      </c>
      <c r="B22" s="29">
        <v>225</v>
      </c>
      <c r="C22" s="46" t="str">
        <f>_XLL.DEZINHEX(A22,2)</f>
        <v>00</v>
      </c>
      <c r="D22" s="47" t="str">
        <f>_XLL.DEZINHEX(B22,2)</f>
        <v>E1</v>
      </c>
      <c r="E22" s="32">
        <f aca="true" t="shared" si="0" ref="E22:F24">(A22/255)</f>
        <v>0</v>
      </c>
      <c r="F22" s="33">
        <f t="shared" si="0"/>
        <v>0.8823529411764706</v>
      </c>
      <c r="G22" s="34" t="s">
        <v>25</v>
      </c>
      <c r="H22" s="35" t="s">
        <v>19</v>
      </c>
      <c r="I22" s="35" t="s">
        <v>40</v>
      </c>
      <c r="J22" s="35" t="s">
        <v>13</v>
      </c>
      <c r="K22" s="35" t="s">
        <v>7</v>
      </c>
    </row>
    <row r="23" spans="1:11" s="36" customFormat="1" ht="12.75">
      <c r="A23" s="28">
        <v>226</v>
      </c>
      <c r="B23" s="29">
        <v>235</v>
      </c>
      <c r="C23" s="46" t="str">
        <f>_XLL.DEZINHEX(A23,2)</f>
        <v>E2</v>
      </c>
      <c r="D23" s="47" t="str">
        <f>_XLL.DEZINHEX(B23,2)</f>
        <v>EB</v>
      </c>
      <c r="E23" s="32">
        <f t="shared" si="0"/>
        <v>0.8862745098039215</v>
      </c>
      <c r="F23" s="33">
        <f t="shared" si="0"/>
        <v>0.9215686274509803</v>
      </c>
      <c r="G23" s="34" t="s">
        <v>24</v>
      </c>
      <c r="H23" s="35" t="s">
        <v>169</v>
      </c>
      <c r="I23" s="35" t="s">
        <v>170</v>
      </c>
      <c r="J23" s="35" t="s">
        <v>171</v>
      </c>
      <c r="K23" s="35" t="s">
        <v>172</v>
      </c>
    </row>
    <row r="24" spans="1:11" s="36" customFormat="1" ht="12.75">
      <c r="A24" s="28">
        <v>236</v>
      </c>
      <c r="B24" s="29">
        <v>255</v>
      </c>
      <c r="C24" s="46" t="str">
        <f>_XLL.DEZINHEX(A24,2)</f>
        <v>EC</v>
      </c>
      <c r="D24" s="47" t="str">
        <f>_XLL.DEZINHEX(B24,2)</f>
        <v>FF</v>
      </c>
      <c r="E24" s="32">
        <f t="shared" si="0"/>
        <v>0.9254901960784314</v>
      </c>
      <c r="F24" s="33">
        <f t="shared" si="0"/>
        <v>1</v>
      </c>
      <c r="G24" s="34" t="s">
        <v>24</v>
      </c>
      <c r="H24" s="35" t="s">
        <v>2</v>
      </c>
      <c r="I24" s="35" t="s">
        <v>41</v>
      </c>
      <c r="J24" s="35" t="s">
        <v>5</v>
      </c>
      <c r="K24" s="35" t="s">
        <v>6</v>
      </c>
    </row>
    <row r="26" spans="1:11" s="23" customFormat="1" ht="15">
      <c r="A26" s="24"/>
      <c r="B26" s="20"/>
      <c r="C26" s="25"/>
      <c r="D26" s="20"/>
      <c r="E26" s="26"/>
      <c r="F26" s="21"/>
      <c r="G26" s="22"/>
      <c r="H26" s="23" t="s">
        <v>99</v>
      </c>
      <c r="I26" s="23" t="s">
        <v>100</v>
      </c>
      <c r="J26" s="23" t="s">
        <v>101</v>
      </c>
      <c r="K26" s="23" t="s">
        <v>102</v>
      </c>
    </row>
    <row r="27" spans="1:11" s="10" customFormat="1" ht="12.75">
      <c r="A27" s="48"/>
      <c r="B27" s="8"/>
      <c r="C27" s="49"/>
      <c r="D27" s="15"/>
      <c r="E27" s="48"/>
      <c r="F27" s="8"/>
      <c r="G27" s="11"/>
      <c r="H27" s="9"/>
      <c r="I27" s="9"/>
      <c r="J27" s="9"/>
      <c r="K27" s="9"/>
    </row>
    <row r="28" spans="1:11" s="37" customFormat="1" ht="12.75">
      <c r="A28" s="52" t="s">
        <v>1</v>
      </c>
      <c r="B28" s="53"/>
      <c r="C28" s="52" t="s">
        <v>23</v>
      </c>
      <c r="D28" s="53"/>
      <c r="E28" s="52" t="s">
        <v>22</v>
      </c>
      <c r="F28" s="53"/>
      <c r="G28" s="38" t="s">
        <v>26</v>
      </c>
      <c r="H28" s="38" t="s">
        <v>3</v>
      </c>
      <c r="I28" s="38" t="s">
        <v>39</v>
      </c>
      <c r="J28" s="38" t="s">
        <v>4</v>
      </c>
      <c r="K28" s="38" t="s">
        <v>20</v>
      </c>
    </row>
    <row r="29" spans="1:11" s="36" customFormat="1" ht="12.75">
      <c r="A29" s="28">
        <v>0</v>
      </c>
      <c r="B29" s="29">
        <v>255</v>
      </c>
      <c r="C29" s="30" t="str">
        <f>_XLL.DEZINHEX(A29,2)</f>
        <v>00</v>
      </c>
      <c r="D29" s="31" t="str">
        <f>_XLL.DEZINHEX(B29,2)</f>
        <v>FF</v>
      </c>
      <c r="E29" s="32">
        <f>(A29/255)</f>
        <v>0</v>
      </c>
      <c r="F29" s="33">
        <f>(B29/255)</f>
        <v>1</v>
      </c>
      <c r="G29" s="34" t="s">
        <v>24</v>
      </c>
      <c r="H29" s="35" t="s">
        <v>88</v>
      </c>
      <c r="I29" s="35" t="s">
        <v>87</v>
      </c>
      <c r="J29" s="35" t="s">
        <v>89</v>
      </c>
      <c r="K29" s="35" t="s">
        <v>90</v>
      </c>
    </row>
    <row r="30" spans="1:11" s="45" customFormat="1" ht="12.75">
      <c r="A30" s="39"/>
      <c r="B30" s="40"/>
      <c r="C30" s="50"/>
      <c r="D30" s="51"/>
      <c r="E30" s="41"/>
      <c r="F30" s="42"/>
      <c r="G30" s="43"/>
      <c r="H30" s="44"/>
      <c r="I30" s="44"/>
      <c r="J30" s="44"/>
      <c r="K30" s="44"/>
    </row>
    <row r="31" spans="1:11" s="23" customFormat="1" ht="15">
      <c r="A31" s="24"/>
      <c r="B31" s="20"/>
      <c r="C31" s="25"/>
      <c r="D31" s="20"/>
      <c r="E31" s="26"/>
      <c r="F31" s="21"/>
      <c r="G31" s="22"/>
      <c r="H31" s="23" t="s">
        <v>103</v>
      </c>
      <c r="I31" s="23" t="s">
        <v>104</v>
      </c>
      <c r="J31" s="23" t="s">
        <v>105</v>
      </c>
      <c r="K31" s="23" t="s">
        <v>106</v>
      </c>
    </row>
    <row r="32" spans="1:11" s="10" customFormat="1" ht="12.75">
      <c r="A32" s="48"/>
      <c r="B32" s="8"/>
      <c r="C32" s="49"/>
      <c r="D32" s="15"/>
      <c r="E32" s="48"/>
      <c r="F32" s="8"/>
      <c r="G32" s="11"/>
      <c r="H32" s="9"/>
      <c r="I32" s="9"/>
      <c r="J32" s="9"/>
      <c r="K32" s="9"/>
    </row>
    <row r="33" spans="1:11" s="37" customFormat="1" ht="12.75">
      <c r="A33" s="52" t="s">
        <v>1</v>
      </c>
      <c r="B33" s="53"/>
      <c r="C33" s="52" t="s">
        <v>23</v>
      </c>
      <c r="D33" s="53"/>
      <c r="E33" s="52" t="s">
        <v>22</v>
      </c>
      <c r="F33" s="53"/>
      <c r="G33" s="38" t="s">
        <v>26</v>
      </c>
      <c r="H33" s="38" t="s">
        <v>3</v>
      </c>
      <c r="I33" s="38" t="s">
        <v>39</v>
      </c>
      <c r="J33" s="38" t="s">
        <v>4</v>
      </c>
      <c r="K33" s="38" t="s">
        <v>20</v>
      </c>
    </row>
    <row r="34" spans="1:11" s="36" customFormat="1" ht="12.75">
      <c r="A34" s="28">
        <v>0</v>
      </c>
      <c r="B34" s="29">
        <v>255</v>
      </c>
      <c r="C34" s="30" t="str">
        <f>_XLL.DEZINHEX(A34,2)</f>
        <v>00</v>
      </c>
      <c r="D34" s="31" t="str">
        <f>_XLL.DEZINHEX(B34,2)</f>
        <v>FF</v>
      </c>
      <c r="E34" s="32">
        <f>(A34/255)</f>
        <v>0</v>
      </c>
      <c r="F34" s="33">
        <f>(B34/255)</f>
        <v>1</v>
      </c>
      <c r="G34" s="34" t="s">
        <v>24</v>
      </c>
      <c r="H34" s="35" t="s">
        <v>92</v>
      </c>
      <c r="I34" s="35" t="s">
        <v>91</v>
      </c>
      <c r="J34" s="35" t="s">
        <v>93</v>
      </c>
      <c r="K34" s="35" t="s">
        <v>94</v>
      </c>
    </row>
    <row r="35" spans="1:11" s="10" customFormat="1" ht="12.75">
      <c r="A35" s="48"/>
      <c r="B35" s="8"/>
      <c r="C35" s="49"/>
      <c r="D35" s="15"/>
      <c r="E35" s="48"/>
      <c r="F35" s="8"/>
      <c r="G35" s="11"/>
      <c r="H35" s="9"/>
      <c r="I35" s="9"/>
      <c r="J35" s="9"/>
      <c r="K35" s="9"/>
    </row>
    <row r="36" spans="1:11" s="23" customFormat="1" ht="15">
      <c r="A36" s="24"/>
      <c r="B36" s="20"/>
      <c r="C36" s="25"/>
      <c r="D36" s="20"/>
      <c r="E36" s="26"/>
      <c r="F36" s="21"/>
      <c r="G36" s="22"/>
      <c r="H36" s="23" t="s">
        <v>107</v>
      </c>
      <c r="I36" s="23" t="s">
        <v>108</v>
      </c>
      <c r="J36" s="23" t="s">
        <v>109</v>
      </c>
      <c r="K36" s="23" t="s">
        <v>110</v>
      </c>
    </row>
    <row r="37" spans="1:11" s="10" customFormat="1" ht="12.75">
      <c r="A37" s="48"/>
      <c r="B37" s="8"/>
      <c r="C37" s="49"/>
      <c r="D37" s="15"/>
      <c r="E37" s="48"/>
      <c r="F37" s="8"/>
      <c r="G37" s="11"/>
      <c r="H37" s="9"/>
      <c r="I37" s="9"/>
      <c r="J37" s="9"/>
      <c r="K37" s="9"/>
    </row>
    <row r="38" spans="1:11" s="37" customFormat="1" ht="12.75">
      <c r="A38" s="52" t="s">
        <v>1</v>
      </c>
      <c r="B38" s="53"/>
      <c r="C38" s="52" t="s">
        <v>23</v>
      </c>
      <c r="D38" s="53"/>
      <c r="E38" s="52" t="s">
        <v>22</v>
      </c>
      <c r="F38" s="53"/>
      <c r="G38" s="38" t="s">
        <v>26</v>
      </c>
      <c r="H38" s="38" t="s">
        <v>3</v>
      </c>
      <c r="I38" s="38" t="s">
        <v>39</v>
      </c>
      <c r="J38" s="38" t="s">
        <v>4</v>
      </c>
      <c r="K38" s="38" t="s">
        <v>20</v>
      </c>
    </row>
    <row r="39" spans="1:11" s="36" customFormat="1" ht="12.75">
      <c r="A39" s="28">
        <v>0</v>
      </c>
      <c r="B39" s="29">
        <v>255</v>
      </c>
      <c r="C39" s="30" t="str">
        <f>_XLL.DEZINHEX(A39,2)</f>
        <v>00</v>
      </c>
      <c r="D39" s="31" t="str">
        <f>_XLL.DEZINHEX(B39,2)</f>
        <v>FF</v>
      </c>
      <c r="E39" s="32">
        <f>(A39/255)</f>
        <v>0</v>
      </c>
      <c r="F39" s="33">
        <f>(B39/255)</f>
        <v>1</v>
      </c>
      <c r="G39" s="34" t="s">
        <v>24</v>
      </c>
      <c r="H39" s="35" t="s">
        <v>96</v>
      </c>
      <c r="I39" s="35" t="s">
        <v>95</v>
      </c>
      <c r="J39" s="35" t="s">
        <v>97</v>
      </c>
      <c r="K39" s="35" t="s">
        <v>98</v>
      </c>
    </row>
    <row r="41" spans="1:11" s="23" customFormat="1" ht="15">
      <c r="A41" s="24"/>
      <c r="B41" s="20"/>
      <c r="C41" s="25"/>
      <c r="D41" s="20"/>
      <c r="E41" s="26"/>
      <c r="F41" s="21"/>
      <c r="G41" s="22"/>
      <c r="H41" s="23" t="s">
        <v>111</v>
      </c>
      <c r="I41" s="23" t="s">
        <v>112</v>
      </c>
      <c r="J41" s="23" t="s">
        <v>113</v>
      </c>
      <c r="K41" s="23" t="s">
        <v>114</v>
      </c>
    </row>
    <row r="42" spans="1:11" s="10" customFormat="1" ht="12.75">
      <c r="A42" s="48"/>
      <c r="B42" s="8"/>
      <c r="C42" s="49"/>
      <c r="D42" s="15"/>
      <c r="E42" s="48"/>
      <c r="F42" s="8"/>
      <c r="G42" s="11"/>
      <c r="H42" s="9"/>
      <c r="I42" s="9"/>
      <c r="J42" s="9"/>
      <c r="K42" s="9"/>
    </row>
    <row r="43" spans="1:11" s="37" customFormat="1" ht="12.75">
      <c r="A43" s="52" t="s">
        <v>1</v>
      </c>
      <c r="B43" s="53"/>
      <c r="C43" s="52" t="s">
        <v>23</v>
      </c>
      <c r="D43" s="53"/>
      <c r="E43" s="52" t="s">
        <v>22</v>
      </c>
      <c r="F43" s="53"/>
      <c r="G43" s="38" t="s">
        <v>26</v>
      </c>
      <c r="H43" s="38" t="s">
        <v>3</v>
      </c>
      <c r="I43" s="38" t="s">
        <v>39</v>
      </c>
      <c r="J43" s="38" t="s">
        <v>4</v>
      </c>
      <c r="K43" s="38" t="s">
        <v>20</v>
      </c>
    </row>
    <row r="44" spans="1:11" s="36" customFormat="1" ht="12.75">
      <c r="A44" s="28">
        <v>0</v>
      </c>
      <c r="B44" s="29">
        <v>255</v>
      </c>
      <c r="C44" s="30" t="str">
        <f>_XLL.DEZINHEX(A44,2)</f>
        <v>00</v>
      </c>
      <c r="D44" s="31" t="str">
        <f>_XLL.DEZINHEX(B44,2)</f>
        <v>FF</v>
      </c>
      <c r="E44" s="32">
        <f>(A44/255)</f>
        <v>0</v>
      </c>
      <c r="F44" s="33">
        <f>(B44/255)</f>
        <v>1</v>
      </c>
      <c r="G44" s="34" t="s">
        <v>24</v>
      </c>
      <c r="H44" s="35" t="s">
        <v>118</v>
      </c>
      <c r="I44" s="35" t="s">
        <v>115</v>
      </c>
      <c r="J44" s="35" t="s">
        <v>116</v>
      </c>
      <c r="K44" s="35" t="s">
        <v>117</v>
      </c>
    </row>
    <row r="46" spans="1:11" s="23" customFormat="1" ht="15">
      <c r="A46" s="24"/>
      <c r="B46" s="20"/>
      <c r="C46" s="25"/>
      <c r="D46" s="20"/>
      <c r="E46" s="26"/>
      <c r="F46" s="21"/>
      <c r="G46" s="22"/>
      <c r="H46" s="23" t="s">
        <v>122</v>
      </c>
      <c r="I46" s="23" t="s">
        <v>119</v>
      </c>
      <c r="J46" s="23" t="s">
        <v>120</v>
      </c>
      <c r="K46" s="23" t="s">
        <v>121</v>
      </c>
    </row>
    <row r="47" ht="12.75">
      <c r="K47" s="7"/>
    </row>
    <row r="48" spans="1:11" s="37" customFormat="1" ht="12.75">
      <c r="A48" s="52" t="s">
        <v>1</v>
      </c>
      <c r="B48" s="53"/>
      <c r="C48" s="52" t="s">
        <v>23</v>
      </c>
      <c r="D48" s="53"/>
      <c r="E48" s="52" t="s">
        <v>22</v>
      </c>
      <c r="F48" s="53"/>
      <c r="G48" s="38" t="s">
        <v>26</v>
      </c>
      <c r="H48" s="38" t="s">
        <v>3</v>
      </c>
      <c r="I48" s="38" t="s">
        <v>39</v>
      </c>
      <c r="J48" s="38" t="s">
        <v>4</v>
      </c>
      <c r="K48" s="38" t="s">
        <v>20</v>
      </c>
    </row>
    <row r="49" spans="1:11" s="36" customFormat="1" ht="12.75">
      <c r="A49" s="28">
        <v>0</v>
      </c>
      <c r="B49" s="29">
        <v>31</v>
      </c>
      <c r="C49" s="30" t="str">
        <f>_XLL.DEZINHEX(A49,2)</f>
        <v>00</v>
      </c>
      <c r="D49" s="31" t="str">
        <f>_XLL.DEZINHEX(B49,2)</f>
        <v>1F</v>
      </c>
      <c r="E49" s="32">
        <f aca="true" t="shared" si="1" ref="E49:F56">(A49/255)</f>
        <v>0</v>
      </c>
      <c r="F49" s="33">
        <f t="shared" si="1"/>
        <v>0.12156862745098039</v>
      </c>
      <c r="G49" s="34" t="s">
        <v>24</v>
      </c>
      <c r="H49" s="35" t="s">
        <v>127</v>
      </c>
      <c r="I49" s="35" t="s">
        <v>128</v>
      </c>
      <c r="J49" s="35" t="s">
        <v>129</v>
      </c>
      <c r="K49" s="35" t="s">
        <v>130</v>
      </c>
    </row>
    <row r="50" spans="1:11" s="36" customFormat="1" ht="12.75">
      <c r="A50" s="28">
        <v>32</v>
      </c>
      <c r="B50" s="29">
        <v>63</v>
      </c>
      <c r="C50" s="30" t="str">
        <f>_XLL.DEZINHEX(A50,2)</f>
        <v>20</v>
      </c>
      <c r="D50" s="31" t="str">
        <f>_XLL.DEZINHEX(B50,2)</f>
        <v>3F</v>
      </c>
      <c r="E50" s="32">
        <f>(A50/255)</f>
        <v>0.12549019607843137</v>
      </c>
      <c r="F50" s="33">
        <f>(B50/255)</f>
        <v>0.24705882352941178</v>
      </c>
      <c r="G50" s="34" t="s">
        <v>24</v>
      </c>
      <c r="H50" s="35" t="s">
        <v>123</v>
      </c>
      <c r="I50" s="35" t="s">
        <v>124</v>
      </c>
      <c r="J50" s="35" t="s">
        <v>126</v>
      </c>
      <c r="K50" s="35" t="s">
        <v>125</v>
      </c>
    </row>
    <row r="51" spans="1:11" s="36" customFormat="1" ht="12.75">
      <c r="A51" s="28">
        <v>64</v>
      </c>
      <c r="B51" s="29">
        <v>95</v>
      </c>
      <c r="C51" s="30" t="str">
        <f>_XLL.DEZINHEX(A51,2)</f>
        <v>40</v>
      </c>
      <c r="D51" s="31" t="str">
        <f>_XLL.DEZINHEX(B51,2)</f>
        <v>5F</v>
      </c>
      <c r="E51" s="32">
        <f t="shared" si="1"/>
        <v>0.25098039215686274</v>
      </c>
      <c r="F51" s="33">
        <f t="shared" si="1"/>
        <v>0.37254901960784315</v>
      </c>
      <c r="G51" s="34" t="s">
        <v>25</v>
      </c>
      <c r="H51" s="35" t="s">
        <v>30</v>
      </c>
      <c r="I51" s="35" t="s">
        <v>42</v>
      </c>
      <c r="J51" s="35" t="s">
        <v>31</v>
      </c>
      <c r="K51" s="35" t="s">
        <v>33</v>
      </c>
    </row>
    <row r="52" spans="1:11" s="36" customFormat="1" ht="12.75">
      <c r="A52" s="28">
        <v>96</v>
      </c>
      <c r="B52" s="29">
        <v>127</v>
      </c>
      <c r="C52" s="30" t="str">
        <f>_XLL.DEZINHEX(A52,2)</f>
        <v>60</v>
      </c>
      <c r="D52" s="31" t="str">
        <f>_XLL.DEZINHEX(B52,2)</f>
        <v>7F</v>
      </c>
      <c r="E52" s="32">
        <f t="shared" si="1"/>
        <v>0.3764705882352941</v>
      </c>
      <c r="F52" s="33">
        <f t="shared" si="1"/>
        <v>0.4980392156862745</v>
      </c>
      <c r="G52" s="34" t="s">
        <v>24</v>
      </c>
      <c r="H52" s="35" t="s">
        <v>123</v>
      </c>
      <c r="I52" s="35" t="s">
        <v>124</v>
      </c>
      <c r="J52" s="35" t="s">
        <v>126</v>
      </c>
      <c r="K52" s="35" t="s">
        <v>125</v>
      </c>
    </row>
    <row r="53" spans="1:11" s="36" customFormat="1" ht="12.75">
      <c r="A53" s="28">
        <v>128</v>
      </c>
      <c r="B53" s="29">
        <v>159</v>
      </c>
      <c r="C53" s="30" t="str">
        <f>_XLL.DEZINHEX(A53,2)</f>
        <v>80</v>
      </c>
      <c r="D53" s="31" t="str">
        <f>_XLL.DEZINHEX(B53,2)</f>
        <v>9F</v>
      </c>
      <c r="E53" s="32">
        <f>(A53/255)</f>
        <v>0.5019607843137255</v>
      </c>
      <c r="F53" s="33">
        <f>(B53/255)</f>
        <v>0.6235294117647059</v>
      </c>
      <c r="G53" s="34" t="s">
        <v>25</v>
      </c>
      <c r="H53" s="35" t="s">
        <v>29</v>
      </c>
      <c r="I53" s="35" t="s">
        <v>43</v>
      </c>
      <c r="J53" s="35" t="s">
        <v>32</v>
      </c>
      <c r="K53" s="35" t="s">
        <v>34</v>
      </c>
    </row>
    <row r="54" spans="1:11" s="36" customFormat="1" ht="12.75">
      <c r="A54" s="28">
        <v>160</v>
      </c>
      <c r="B54" s="29">
        <v>191</v>
      </c>
      <c r="C54" s="30" t="str">
        <f>_XLL.DEZINHEX(A54,2)</f>
        <v>A0</v>
      </c>
      <c r="D54" s="31" t="str">
        <f>_XLL.DEZINHEX(B54,2)</f>
        <v>BF</v>
      </c>
      <c r="E54" s="32">
        <f>(A54/255)</f>
        <v>0.6274509803921569</v>
      </c>
      <c r="F54" s="33">
        <f>(B54/255)</f>
        <v>0.7490196078431373</v>
      </c>
      <c r="G54" s="34" t="s">
        <v>24</v>
      </c>
      <c r="H54" s="35" t="s">
        <v>123</v>
      </c>
      <c r="I54" s="35" t="s">
        <v>124</v>
      </c>
      <c r="J54" s="35" t="s">
        <v>126</v>
      </c>
      <c r="K54" s="35" t="s">
        <v>125</v>
      </c>
    </row>
    <row r="55" spans="1:11" s="36" customFormat="1" ht="12.75">
      <c r="A55" s="28">
        <v>192</v>
      </c>
      <c r="B55" s="29">
        <v>223</v>
      </c>
      <c r="C55" s="30" t="str">
        <f>_XLL.DEZINHEX(A55,2)</f>
        <v>C0</v>
      </c>
      <c r="D55" s="31" t="str">
        <f>_XLL.DEZINHEX(B55,2)</f>
        <v>DF</v>
      </c>
      <c r="E55" s="32">
        <f t="shared" si="1"/>
        <v>0.7529411764705882</v>
      </c>
      <c r="F55" s="33">
        <f t="shared" si="1"/>
        <v>0.8745098039215686</v>
      </c>
      <c r="G55" s="34" t="s">
        <v>25</v>
      </c>
      <c r="H55" s="35" t="s">
        <v>146</v>
      </c>
      <c r="I55" s="35" t="s">
        <v>44</v>
      </c>
      <c r="J55" s="35" t="s">
        <v>31</v>
      </c>
      <c r="K55" s="35" t="s">
        <v>33</v>
      </c>
    </row>
    <row r="56" spans="1:11" s="36" customFormat="1" ht="12.75">
      <c r="A56" s="28">
        <v>224</v>
      </c>
      <c r="B56" s="29">
        <v>255</v>
      </c>
      <c r="C56" s="30" t="str">
        <f>_XLL.DEZINHEX(A56,2)</f>
        <v>E0</v>
      </c>
      <c r="D56" s="31" t="str">
        <f>_XLL.DEZINHEX(B56,2)</f>
        <v>FF</v>
      </c>
      <c r="E56" s="32">
        <f t="shared" si="1"/>
        <v>0.8784313725490196</v>
      </c>
      <c r="F56" s="33">
        <f t="shared" si="1"/>
        <v>1</v>
      </c>
      <c r="G56" s="34" t="s">
        <v>24</v>
      </c>
      <c r="H56" s="35" t="s">
        <v>123</v>
      </c>
      <c r="I56" s="35" t="s">
        <v>124</v>
      </c>
      <c r="J56" s="35" t="s">
        <v>126</v>
      </c>
      <c r="K56" s="35" t="s">
        <v>125</v>
      </c>
    </row>
    <row r="58" spans="1:11" s="23" customFormat="1" ht="15">
      <c r="A58" s="24"/>
      <c r="B58" s="20"/>
      <c r="C58" s="25"/>
      <c r="D58" s="20"/>
      <c r="E58" s="26"/>
      <c r="F58" s="21"/>
      <c r="G58" s="22"/>
      <c r="H58" s="23" t="s">
        <v>131</v>
      </c>
      <c r="I58" s="23" t="s">
        <v>132</v>
      </c>
      <c r="J58" s="23" t="s">
        <v>133</v>
      </c>
      <c r="K58" s="23" t="s">
        <v>134</v>
      </c>
    </row>
    <row r="59" ht="12.75">
      <c r="K59" s="7"/>
    </row>
    <row r="60" spans="1:11" s="37" customFormat="1" ht="12.75">
      <c r="A60" s="52" t="s">
        <v>1</v>
      </c>
      <c r="B60" s="53"/>
      <c r="C60" s="52" t="s">
        <v>23</v>
      </c>
      <c r="D60" s="53"/>
      <c r="E60" s="52" t="s">
        <v>22</v>
      </c>
      <c r="F60" s="53"/>
      <c r="G60" s="38" t="s">
        <v>26</v>
      </c>
      <c r="H60" s="38" t="s">
        <v>3</v>
      </c>
      <c r="I60" s="38" t="s">
        <v>39</v>
      </c>
      <c r="J60" s="38" t="s">
        <v>4</v>
      </c>
      <c r="K60" s="38" t="s">
        <v>20</v>
      </c>
    </row>
    <row r="61" spans="1:11" s="36" customFormat="1" ht="12.75">
      <c r="A61" s="28">
        <v>0</v>
      </c>
      <c r="B61" s="29">
        <v>255</v>
      </c>
      <c r="C61" s="30" t="str">
        <f>_XLL.DEZINHEX(A61,2)</f>
        <v>00</v>
      </c>
      <c r="D61" s="31" t="str">
        <f>_XLL.DEZINHEX(B61,2)</f>
        <v>FF</v>
      </c>
      <c r="E61" s="32">
        <f>(A61/255)</f>
        <v>0</v>
      </c>
      <c r="F61" s="33">
        <f>(B61/255)</f>
        <v>1</v>
      </c>
      <c r="G61" s="34" t="s">
        <v>25</v>
      </c>
      <c r="H61" s="35" t="s">
        <v>45</v>
      </c>
      <c r="I61" s="35" t="s">
        <v>46</v>
      </c>
      <c r="J61" s="35" t="s">
        <v>47</v>
      </c>
      <c r="K61" s="35" t="s">
        <v>48</v>
      </c>
    </row>
    <row r="63" spans="1:11" s="23" customFormat="1" ht="15">
      <c r="A63" s="24"/>
      <c r="B63" s="20"/>
      <c r="C63" s="25"/>
      <c r="D63" s="20"/>
      <c r="E63" s="26"/>
      <c r="F63" s="21"/>
      <c r="G63" s="22"/>
      <c r="H63" s="23" t="s">
        <v>138</v>
      </c>
      <c r="I63" s="23" t="s">
        <v>137</v>
      </c>
      <c r="J63" s="23" t="s">
        <v>139</v>
      </c>
      <c r="K63" s="23" t="s">
        <v>140</v>
      </c>
    </row>
    <row r="64" ht="12.75">
      <c r="K64" s="7"/>
    </row>
    <row r="65" spans="1:11" s="37" customFormat="1" ht="12.75">
      <c r="A65" s="52" t="s">
        <v>1</v>
      </c>
      <c r="B65" s="53"/>
      <c r="C65" s="52" t="s">
        <v>23</v>
      </c>
      <c r="D65" s="53"/>
      <c r="E65" s="52" t="s">
        <v>22</v>
      </c>
      <c r="F65" s="53"/>
      <c r="G65" s="38" t="s">
        <v>26</v>
      </c>
      <c r="H65" s="38" t="s">
        <v>3</v>
      </c>
      <c r="I65" s="38" t="s">
        <v>39</v>
      </c>
      <c r="J65" s="38" t="s">
        <v>4</v>
      </c>
      <c r="K65" s="38" t="s">
        <v>20</v>
      </c>
    </row>
    <row r="66" spans="1:11" s="36" customFormat="1" ht="12.75">
      <c r="A66" s="28">
        <v>0</v>
      </c>
      <c r="B66" s="29">
        <v>7</v>
      </c>
      <c r="C66" s="30" t="str">
        <f>_XLL.DEZINHEX(A66,2)</f>
        <v>00</v>
      </c>
      <c r="D66" s="31" t="str">
        <f>_XLL.DEZINHEX(B66,2)</f>
        <v>07</v>
      </c>
      <c r="E66" s="32">
        <f aca="true" t="shared" si="2" ref="E66:F68">(A66/255)</f>
        <v>0</v>
      </c>
      <c r="F66" s="33">
        <f t="shared" si="2"/>
        <v>0.027450980392156862</v>
      </c>
      <c r="G66" s="34" t="s">
        <v>24</v>
      </c>
      <c r="H66" s="35" t="s">
        <v>2</v>
      </c>
      <c r="I66" s="35" t="s">
        <v>41</v>
      </c>
      <c r="J66" s="35" t="s">
        <v>5</v>
      </c>
      <c r="K66" s="35" t="s">
        <v>6</v>
      </c>
    </row>
    <row r="67" spans="1:11" s="36" customFormat="1" ht="12.75">
      <c r="A67" s="28">
        <v>8</v>
      </c>
      <c r="B67" s="29">
        <v>231</v>
      </c>
      <c r="C67" s="30" t="str">
        <f>_XLL.DEZINHEX(A67,2)</f>
        <v>08</v>
      </c>
      <c r="D67" s="31" t="str">
        <f>_XLL.DEZINHEX(B67,2)</f>
        <v>E7</v>
      </c>
      <c r="E67" s="32">
        <f t="shared" si="2"/>
        <v>0.03137254901960784</v>
      </c>
      <c r="F67" s="33">
        <f t="shared" si="2"/>
        <v>0.9058823529411765</v>
      </c>
      <c r="G67" s="34" t="s">
        <v>25</v>
      </c>
      <c r="H67" s="35" t="s">
        <v>147</v>
      </c>
      <c r="I67" s="35" t="s">
        <v>148</v>
      </c>
      <c r="J67" s="35" t="s">
        <v>149</v>
      </c>
      <c r="K67" s="35" t="s">
        <v>150</v>
      </c>
    </row>
    <row r="68" spans="1:11" s="36" customFormat="1" ht="12.75">
      <c r="A68" s="28">
        <v>232</v>
      </c>
      <c r="B68" s="29">
        <v>255</v>
      </c>
      <c r="C68" s="30" t="str">
        <f>_XLL.DEZINHEX(A68,2)</f>
        <v>E8</v>
      </c>
      <c r="D68" s="31" t="str">
        <f>_XLL.DEZINHEX(B68,2)</f>
        <v>FF</v>
      </c>
      <c r="E68" s="32">
        <f t="shared" si="2"/>
        <v>0.9098039215686274</v>
      </c>
      <c r="F68" s="33">
        <f t="shared" si="2"/>
        <v>1</v>
      </c>
      <c r="G68" s="34" t="s">
        <v>25</v>
      </c>
      <c r="H68" s="35" t="s">
        <v>136</v>
      </c>
      <c r="I68" s="35" t="s">
        <v>135</v>
      </c>
      <c r="J68" s="35" t="s">
        <v>14</v>
      </c>
      <c r="K68" s="35" t="s">
        <v>27</v>
      </c>
    </row>
    <row r="70" spans="1:11" s="23" customFormat="1" ht="15">
      <c r="A70" s="24"/>
      <c r="B70" s="20"/>
      <c r="C70" s="25"/>
      <c r="D70" s="20"/>
      <c r="E70" s="26"/>
      <c r="F70" s="21"/>
      <c r="G70" s="22"/>
      <c r="H70" s="23" t="s">
        <v>141</v>
      </c>
      <c r="I70" s="23" t="s">
        <v>142</v>
      </c>
      <c r="J70" s="23" t="s">
        <v>143</v>
      </c>
      <c r="K70" s="23" t="s">
        <v>144</v>
      </c>
    </row>
    <row r="71" ht="12.75">
      <c r="K71" s="7"/>
    </row>
    <row r="72" spans="1:11" s="37" customFormat="1" ht="12.75">
      <c r="A72" s="54" t="s">
        <v>1</v>
      </c>
      <c r="B72" s="55"/>
      <c r="C72" s="56" t="s">
        <v>23</v>
      </c>
      <c r="D72" s="57"/>
      <c r="E72" s="54" t="s">
        <v>22</v>
      </c>
      <c r="F72" s="55"/>
      <c r="G72" s="38" t="s">
        <v>26</v>
      </c>
      <c r="H72" s="38" t="s">
        <v>3</v>
      </c>
      <c r="I72" s="38" t="s">
        <v>39</v>
      </c>
      <c r="J72" s="38" t="s">
        <v>4</v>
      </c>
      <c r="K72" s="38" t="s">
        <v>20</v>
      </c>
    </row>
    <row r="73" spans="1:11" s="36" customFormat="1" ht="12.75">
      <c r="A73" s="28">
        <v>0</v>
      </c>
      <c r="B73" s="29">
        <v>79</v>
      </c>
      <c r="C73" s="46" t="str">
        <f>_XLL.DEZINHEX(A73,2)</f>
        <v>00</v>
      </c>
      <c r="D73" s="47" t="str">
        <f>_XLL.DEZINHEX(B73,2)</f>
        <v>4F</v>
      </c>
      <c r="E73" s="32">
        <f>(A73/255)</f>
        <v>0</v>
      </c>
      <c r="F73" s="33">
        <f>(B73/255)</f>
        <v>0.30980392156862746</v>
      </c>
      <c r="G73" s="34" t="s">
        <v>24</v>
      </c>
      <c r="H73" s="35" t="s">
        <v>145</v>
      </c>
      <c r="I73" s="35" t="s">
        <v>145</v>
      </c>
      <c r="J73" s="35" t="s">
        <v>145</v>
      </c>
      <c r="K73" s="35" t="s">
        <v>145</v>
      </c>
    </row>
    <row r="74" spans="1:11" s="36" customFormat="1" ht="12.75">
      <c r="A74" s="28">
        <v>80</v>
      </c>
      <c r="B74" s="29">
        <v>84</v>
      </c>
      <c r="C74" s="46" t="str">
        <f>_XLL.DEZINHEX(A74,2)</f>
        <v>50</v>
      </c>
      <c r="D74" s="47" t="str">
        <f>_XLL.DEZINHEX(B74,2)</f>
        <v>54</v>
      </c>
      <c r="E74" s="32">
        <f aca="true" t="shared" si="3" ref="E74:F84">(A74/255)</f>
        <v>0.3137254901960784</v>
      </c>
      <c r="F74" s="33">
        <f t="shared" si="3"/>
        <v>0.32941176470588235</v>
      </c>
      <c r="G74" s="34" t="s">
        <v>24</v>
      </c>
      <c r="H74" s="35" t="s">
        <v>49</v>
      </c>
      <c r="I74" s="35" t="s">
        <v>50</v>
      </c>
      <c r="J74" s="35" t="s">
        <v>51</v>
      </c>
      <c r="K74" s="35" t="s">
        <v>51</v>
      </c>
    </row>
    <row r="75" spans="1:11" s="36" customFormat="1" ht="12.75">
      <c r="A75" s="28">
        <v>85</v>
      </c>
      <c r="B75" s="29">
        <v>87</v>
      </c>
      <c r="C75" s="46" t="str">
        <f>_XLL.DEZINHEX(A75,2)</f>
        <v>55</v>
      </c>
      <c r="D75" s="47" t="str">
        <f>_XLL.DEZINHEX(B75,2)</f>
        <v>57</v>
      </c>
      <c r="E75" s="32">
        <f t="shared" si="3"/>
        <v>0.3333333333333333</v>
      </c>
      <c r="F75" s="33">
        <f t="shared" si="3"/>
        <v>0.3411764705882353</v>
      </c>
      <c r="G75" s="34" t="s">
        <v>24</v>
      </c>
      <c r="H75" s="35" t="s">
        <v>52</v>
      </c>
      <c r="I75" s="35" t="s">
        <v>173</v>
      </c>
      <c r="J75" s="35" t="s">
        <v>53</v>
      </c>
      <c r="K75" s="35" t="s">
        <v>53</v>
      </c>
    </row>
    <row r="76" spans="1:11" s="36" customFormat="1" ht="12.75">
      <c r="A76" s="28">
        <v>88</v>
      </c>
      <c r="B76" s="29">
        <v>99</v>
      </c>
      <c r="C76" s="46" t="str">
        <f>_XLL.DEZINHEX(A76,2)</f>
        <v>58</v>
      </c>
      <c r="D76" s="47" t="str">
        <f>_XLL.DEZINHEX(B76,2)</f>
        <v>63</v>
      </c>
      <c r="E76" s="32">
        <f t="shared" si="3"/>
        <v>0.34509803921568627</v>
      </c>
      <c r="F76" s="33">
        <f t="shared" si="3"/>
        <v>0.38823529411764707</v>
      </c>
      <c r="G76" s="34" t="s">
        <v>24</v>
      </c>
      <c r="H76" s="35" t="s">
        <v>2</v>
      </c>
      <c r="I76" s="35" t="s">
        <v>41</v>
      </c>
      <c r="J76" s="35" t="s">
        <v>5</v>
      </c>
      <c r="K76" s="35" t="s">
        <v>6</v>
      </c>
    </row>
    <row r="77" spans="1:11" s="36" customFormat="1" ht="12.75">
      <c r="A77" s="28">
        <v>100</v>
      </c>
      <c r="B77" s="29">
        <v>119</v>
      </c>
      <c r="C77" s="46" t="str">
        <f>_XLL.DEZINHEX(A77,2)</f>
        <v>64</v>
      </c>
      <c r="D77" s="47" t="str">
        <f>_XLL.DEZINHEX(B77,2)</f>
        <v>77</v>
      </c>
      <c r="E77" s="32">
        <f t="shared" si="3"/>
        <v>0.39215686274509803</v>
      </c>
      <c r="F77" s="33">
        <f t="shared" si="3"/>
        <v>0.4666666666666667</v>
      </c>
      <c r="G77" s="34" t="s">
        <v>24</v>
      </c>
      <c r="H77" s="35" t="s">
        <v>59</v>
      </c>
      <c r="I77" s="35" t="s">
        <v>58</v>
      </c>
      <c r="J77" s="35" t="s">
        <v>71</v>
      </c>
      <c r="K77" s="35" t="s">
        <v>79</v>
      </c>
    </row>
    <row r="78" spans="1:11" s="36" customFormat="1" ht="12.75">
      <c r="A78" s="28">
        <v>120</v>
      </c>
      <c r="B78" s="29">
        <v>139</v>
      </c>
      <c r="C78" s="46" t="str">
        <f>_XLL.DEZINHEX(A78,2)</f>
        <v>78</v>
      </c>
      <c r="D78" s="47" t="str">
        <f>_XLL.DEZINHEX(B78,2)</f>
        <v>8B</v>
      </c>
      <c r="E78" s="32">
        <f t="shared" si="3"/>
        <v>0.47058823529411764</v>
      </c>
      <c r="F78" s="33">
        <f t="shared" si="3"/>
        <v>0.5450980392156862</v>
      </c>
      <c r="G78" s="34" t="s">
        <v>24</v>
      </c>
      <c r="H78" s="35" t="s">
        <v>60</v>
      </c>
      <c r="I78" s="35" t="s">
        <v>66</v>
      </c>
      <c r="J78" s="35" t="s">
        <v>72</v>
      </c>
      <c r="K78" s="35" t="s">
        <v>80</v>
      </c>
    </row>
    <row r="79" spans="1:11" s="36" customFormat="1" ht="12.75">
      <c r="A79" s="28">
        <v>140</v>
      </c>
      <c r="B79" s="29">
        <v>159</v>
      </c>
      <c r="C79" s="46" t="str">
        <f>_XLL.DEZINHEX(A79,2)</f>
        <v>8C</v>
      </c>
      <c r="D79" s="47" t="str">
        <f>_XLL.DEZINHEX(B79,2)</f>
        <v>9F</v>
      </c>
      <c r="E79" s="32">
        <f t="shared" si="3"/>
        <v>0.5490196078431373</v>
      </c>
      <c r="F79" s="33">
        <f t="shared" si="3"/>
        <v>0.6235294117647059</v>
      </c>
      <c r="G79" s="34" t="s">
        <v>24</v>
      </c>
      <c r="H79" s="35" t="s">
        <v>61</v>
      </c>
      <c r="I79" s="35" t="s">
        <v>67</v>
      </c>
      <c r="J79" s="35" t="s">
        <v>73</v>
      </c>
      <c r="K79" s="35" t="s">
        <v>81</v>
      </c>
    </row>
    <row r="80" spans="1:11" s="36" customFormat="1" ht="12.75">
      <c r="A80" s="28">
        <v>160</v>
      </c>
      <c r="B80" s="29">
        <v>179</v>
      </c>
      <c r="C80" s="46" t="str">
        <f>_XLL.DEZINHEX(A80,2)</f>
        <v>A0</v>
      </c>
      <c r="D80" s="47" t="str">
        <f>_XLL.DEZINHEX(B80,2)</f>
        <v>B3</v>
      </c>
      <c r="E80" s="32">
        <f t="shared" si="3"/>
        <v>0.6274509803921569</v>
      </c>
      <c r="F80" s="33">
        <f t="shared" si="3"/>
        <v>0.7019607843137254</v>
      </c>
      <c r="G80" s="34" t="s">
        <v>24</v>
      </c>
      <c r="H80" s="35" t="s">
        <v>62</v>
      </c>
      <c r="I80" s="35" t="s">
        <v>68</v>
      </c>
      <c r="J80" s="35" t="s">
        <v>74</v>
      </c>
      <c r="K80" s="35" t="s">
        <v>85</v>
      </c>
    </row>
    <row r="81" spans="1:11" s="36" customFormat="1" ht="12.75">
      <c r="A81" s="28">
        <v>180</v>
      </c>
      <c r="B81" s="29">
        <v>199</v>
      </c>
      <c r="C81" s="46" t="str">
        <f>_XLL.DEZINHEX(A81,2)</f>
        <v>B4</v>
      </c>
      <c r="D81" s="47" t="str">
        <f>_XLL.DEZINHEX(B81,2)</f>
        <v>C7</v>
      </c>
      <c r="E81" s="32">
        <f t="shared" si="3"/>
        <v>0.7058823529411765</v>
      </c>
      <c r="F81" s="33">
        <f t="shared" si="3"/>
        <v>0.7803921568627451</v>
      </c>
      <c r="G81" s="34" t="s">
        <v>24</v>
      </c>
      <c r="H81" s="35" t="s">
        <v>63</v>
      </c>
      <c r="I81" s="35" t="s">
        <v>75</v>
      </c>
      <c r="J81" s="35" t="s">
        <v>76</v>
      </c>
      <c r="K81" s="35" t="s">
        <v>82</v>
      </c>
    </row>
    <row r="82" spans="1:11" s="36" customFormat="1" ht="12.75">
      <c r="A82" s="28">
        <v>200</v>
      </c>
      <c r="B82" s="29">
        <v>219</v>
      </c>
      <c r="C82" s="46" t="str">
        <f>_XLL.DEZINHEX(A82,2)</f>
        <v>C8</v>
      </c>
      <c r="D82" s="47" t="str">
        <f>_XLL.DEZINHEX(B82,2)</f>
        <v>DB</v>
      </c>
      <c r="E82" s="32">
        <f t="shared" si="3"/>
        <v>0.7843137254901961</v>
      </c>
      <c r="F82" s="33">
        <f t="shared" si="3"/>
        <v>0.8588235294117647</v>
      </c>
      <c r="G82" s="34" t="s">
        <v>24</v>
      </c>
      <c r="H82" s="35" t="s">
        <v>64</v>
      </c>
      <c r="I82" s="35" t="s">
        <v>69</v>
      </c>
      <c r="J82" s="35" t="s">
        <v>77</v>
      </c>
      <c r="K82" s="35" t="s">
        <v>83</v>
      </c>
    </row>
    <row r="83" spans="1:11" s="36" customFormat="1" ht="12.75">
      <c r="A83" s="28">
        <v>220</v>
      </c>
      <c r="B83" s="29">
        <v>239</v>
      </c>
      <c r="C83" s="46" t="str">
        <f>_XLL.DEZINHEX(A83,2)</f>
        <v>DC</v>
      </c>
      <c r="D83" s="47" t="str">
        <f>_XLL.DEZINHEX(B83,2)</f>
        <v>EF</v>
      </c>
      <c r="E83" s="32">
        <f t="shared" si="3"/>
        <v>0.8627450980392157</v>
      </c>
      <c r="F83" s="33">
        <f t="shared" si="3"/>
        <v>0.9372549019607843</v>
      </c>
      <c r="G83" s="34" t="s">
        <v>24</v>
      </c>
      <c r="H83" s="35" t="s">
        <v>65</v>
      </c>
      <c r="I83" s="35" t="s">
        <v>70</v>
      </c>
      <c r="J83" s="35" t="s">
        <v>78</v>
      </c>
      <c r="K83" s="35" t="s">
        <v>84</v>
      </c>
    </row>
    <row r="84" spans="1:11" s="36" customFormat="1" ht="12.75">
      <c r="A84" s="28">
        <v>240</v>
      </c>
      <c r="B84" s="29">
        <v>255</v>
      </c>
      <c r="C84" s="46" t="str">
        <f>_XLL.DEZINHEX(A84,2)</f>
        <v>F0</v>
      </c>
      <c r="D84" s="47" t="str">
        <f>_XLL.DEZINHEX(B84,2)</f>
        <v>FF</v>
      </c>
      <c r="E84" s="32">
        <f t="shared" si="3"/>
        <v>0.9411764705882353</v>
      </c>
      <c r="F84" s="33">
        <f t="shared" si="3"/>
        <v>1</v>
      </c>
      <c r="G84" s="34" t="s">
        <v>24</v>
      </c>
      <c r="H84" s="35" t="s">
        <v>54</v>
      </c>
      <c r="I84" s="35" t="s">
        <v>55</v>
      </c>
      <c r="J84" s="35" t="s">
        <v>56</v>
      </c>
      <c r="K84" s="35" t="s">
        <v>57</v>
      </c>
    </row>
    <row r="85" ht="12.75">
      <c r="K85" s="7"/>
    </row>
    <row r="86" spans="1:11" s="19" customFormat="1" ht="15">
      <c r="A86" s="24"/>
      <c r="B86" s="16"/>
      <c r="C86" s="24"/>
      <c r="D86" s="16"/>
      <c r="E86" s="27"/>
      <c r="F86" s="17"/>
      <c r="G86" s="18"/>
      <c r="H86" s="19" t="s">
        <v>157</v>
      </c>
      <c r="I86" s="16" t="s">
        <v>158</v>
      </c>
      <c r="J86" s="19" t="s">
        <v>159</v>
      </c>
      <c r="K86" s="19" t="s">
        <v>160</v>
      </c>
    </row>
    <row r="87" ht="12.75">
      <c r="K87" s="7"/>
    </row>
    <row r="88" spans="1:11" s="19" customFormat="1" ht="15">
      <c r="A88" s="24"/>
      <c r="B88" s="16"/>
      <c r="C88" s="24"/>
      <c r="D88" s="16"/>
      <c r="E88" s="27"/>
      <c r="F88" s="17"/>
      <c r="G88" s="18"/>
      <c r="H88" s="19" t="s">
        <v>174</v>
      </c>
      <c r="I88" s="16" t="s">
        <v>175</v>
      </c>
      <c r="J88" s="19" t="s">
        <v>176</v>
      </c>
      <c r="K88" s="19" t="s">
        <v>177</v>
      </c>
    </row>
  </sheetData>
  <mergeCells count="27">
    <mergeCell ref="E72:F72"/>
    <mergeCell ref="A72:B72"/>
    <mergeCell ref="C72:D72"/>
    <mergeCell ref="A21:B21"/>
    <mergeCell ref="C21:D21"/>
    <mergeCell ref="E21:F21"/>
    <mergeCell ref="A28:B28"/>
    <mergeCell ref="C28:D28"/>
    <mergeCell ref="E28:F28"/>
    <mergeCell ref="A33:B33"/>
    <mergeCell ref="C33:D33"/>
    <mergeCell ref="E33:F33"/>
    <mergeCell ref="A38:B38"/>
    <mergeCell ref="C38:D38"/>
    <mergeCell ref="E38:F38"/>
    <mergeCell ref="A43:B43"/>
    <mergeCell ref="C43:D43"/>
    <mergeCell ref="E43:F43"/>
    <mergeCell ref="A48:B48"/>
    <mergeCell ref="C48:D48"/>
    <mergeCell ref="E48:F48"/>
    <mergeCell ref="A60:B60"/>
    <mergeCell ref="C60:D60"/>
    <mergeCell ref="E60:F60"/>
    <mergeCell ref="A65:B65"/>
    <mergeCell ref="C65:D65"/>
    <mergeCell ref="E65:F65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2007-03-21T07:37:07Z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