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120" activeTab="0"/>
  </bookViews>
  <sheets>
    <sheet name="AKKU UP-4 QCL Spot WDMX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<sst xmlns="http://schemas.openxmlformats.org/spreadsheetml/2006/main" count="182" uniqueCount="121">
  <si>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</si>
  <si>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</si>
  <si>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</si>
  <si>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</si>
  <si>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</si>
  <si>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</si>
  <si>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</si>
  <si>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</si>
  <si>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</si>
  <si>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</si>
  <si>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F</t>
  </si>
  <si>
    <t xml:space="preserve"> 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</si>
  <si>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</si>
  <si>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</si>
  <si>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</si>
  <si>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</si>
  <si>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</si>
  <si>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</si>
  <si>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</si>
  <si>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</si>
  <si>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</si>
  <si>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Red</t>
  </si>
  <si>
    <t>Rot</t>
  </si>
  <si>
    <t>Green</t>
  </si>
  <si>
    <t>Grün</t>
  </si>
  <si>
    <t>Blue</t>
  </si>
  <si>
    <t>Blau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</si>
  <si>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</si>
  <si>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</si>
  <si>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</si>
  <si>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</si>
  <si>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</si>
  <si>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</si>
  <si>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</si>
  <si>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</si>
  <si>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White 0 - 100 % increasing</t>
  </si>
  <si>
    <t>White</t>
  </si>
  <si>
    <t>6 Ch</t>
  </si>
  <si>
    <t>Color presets</t>
  </si>
  <si>
    <t>Farbvoreinstellungen</t>
  </si>
  <si>
    <t>Red decreasing / green 100% / blue 0%</t>
  </si>
  <si>
    <t>Rot abnehmend / Grün 100% / Blau 0%</t>
  </si>
  <si>
    <t>Red 0% / green 100% / blue increasing</t>
  </si>
  <si>
    <t>Rot 0% / Grün 100% / Blau zunehmend</t>
  </si>
  <si>
    <t>Red 0% / green decreasing / blue 100%</t>
  </si>
  <si>
    <t>Rot 0% / Grün abnehmend / Blau 100%</t>
  </si>
  <si>
    <t>Red increasing / green 0% / blue 100%</t>
  </si>
  <si>
    <t>Rot zunehmend / Grün 0% / Blau 100%</t>
  </si>
  <si>
    <t>Red 100% / green 0% / blue decreasing</t>
  </si>
  <si>
    <t>Rot 100% / Grün 0% / Blau abnehmend</t>
  </si>
  <si>
    <t>Red 100% / green increasing / blue increasing</t>
  </si>
  <si>
    <t>Rot 100% / Grün zunehmend / Blau zunehmend</t>
  </si>
  <si>
    <t>Red decreasing / green decreasing / blue 100%</t>
  </si>
  <si>
    <t>Rot abnehmend / Grün abnehmend / Blau 100%</t>
  </si>
  <si>
    <t>Red 100% / green 100% / blue 100% / white 100%</t>
  </si>
  <si>
    <t>Rot 100% / Grün 100% / Blau 100% / Weiß 100%</t>
  </si>
  <si>
    <t>Internal programs</t>
  </si>
  <si>
    <t>Interne Programme</t>
  </si>
  <si>
    <t>Internal program 1</t>
  </si>
  <si>
    <t>Internal program 2</t>
  </si>
  <si>
    <t>Internal program 3</t>
  </si>
  <si>
    <t>Internal program 4</t>
  </si>
  <si>
    <t>Internes Programm 1</t>
  </si>
  <si>
    <t>Internes Programm 2</t>
  </si>
  <si>
    <t>Internes Programm 3</t>
  </si>
  <si>
    <t>Internes Programm 4</t>
  </si>
  <si>
    <t>Increasing speed</t>
  </si>
  <si>
    <t>Zunehmende Geschwindigkeit</t>
  </si>
  <si>
    <t>WHITE color temperature 1       warm</t>
  </si>
  <si>
    <t>WHITE color temperature 2</t>
  </si>
  <si>
    <t>WHITE color temperature 3</t>
  </si>
  <si>
    <t>WHITE color temperature 4</t>
  </si>
  <si>
    <t>WHITE color temperature 5</t>
  </si>
  <si>
    <t>WHITE color temperature 6</t>
  </si>
  <si>
    <t>WHITE color temperature 7</t>
  </si>
  <si>
    <t>WHITE color temperature 8</t>
  </si>
  <si>
    <t>WHITE color temperature 9</t>
  </si>
  <si>
    <t>WHITE color temperature 10</t>
  </si>
  <si>
    <t>WHITE color temperature 11      cold</t>
  </si>
  <si>
    <t>Geschwindigkeit interne Programme</t>
  </si>
  <si>
    <t>Speed internal programs</t>
  </si>
  <si>
    <t>Dimmergeschwindigkeit (Sprungantwort)</t>
  </si>
  <si>
    <t>Dimmer speed (step response)</t>
  </si>
  <si>
    <t>Control Board setting dimmer speed</t>
  </si>
  <si>
    <t>Neutral</t>
  </si>
  <si>
    <t>Dimmer speed 1</t>
  </si>
  <si>
    <t>Dimmer speed 2</t>
  </si>
  <si>
    <t>Dimmer speed 3</t>
  </si>
  <si>
    <t>Dimmergeschwindigkeit aus Control Board Einstellung</t>
  </si>
  <si>
    <t>Dimmergeschwindigkeit 1</t>
  </si>
  <si>
    <t>Dimmergeschwindigkeit 2</t>
  </si>
  <si>
    <t>Dimmergeschwindigkeit 3</t>
  </si>
  <si>
    <t>Musiksteuerung</t>
  </si>
  <si>
    <t>Music control</t>
  </si>
  <si>
    <t>Rot 100% / Grün zunehmend / Blau 0%</t>
  </si>
  <si>
    <t>Red 100% / green increasing / blue 0%</t>
  </si>
  <si>
    <t>Strobe</t>
  </si>
  <si>
    <t>4 Ch</t>
  </si>
  <si>
    <t>10 Ch</t>
  </si>
  <si>
    <t>Weiß Farbtemperaturwert 1       warm</t>
  </si>
  <si>
    <t xml:space="preserve">Weiß Farbtemperaturwert 2      </t>
  </si>
  <si>
    <t>Weiß Farbtemperaturwert 3</t>
  </si>
  <si>
    <t>Weiß Farbtemperaturwert 4</t>
  </si>
  <si>
    <t>Weiß Farbtemperaturwert 5</t>
  </si>
  <si>
    <t>Weiß Farbtemperaturwert 6</t>
  </si>
  <si>
    <t>Weiß Farbtemperaturwert 7</t>
  </si>
  <si>
    <t>Weiß Farbtemperaturwert 8</t>
  </si>
  <si>
    <t>Weiß Farbtemperaturwert 9</t>
  </si>
  <si>
    <t>Weiß Farbtemperaturwert 10</t>
  </si>
  <si>
    <t>Weiß Farbtemperaturwert 11      kalt</t>
  </si>
  <si>
    <t>No. 41700555</t>
  </si>
  <si>
    <t>EUROLITE AKKU UP-4 QCL Spot WDMX</t>
  </si>
  <si>
    <t>0A</t>
  </si>
  <si>
    <t>Keine Mikrofonempfindlichkeit</t>
  </si>
  <si>
    <t>No microphone sensitivity</t>
  </si>
  <si>
    <t>0B</t>
  </si>
  <si>
    <t>FF</t>
  </si>
  <si>
    <t>Mikrofonempfindlichkeit zwischen 0 und 99%</t>
  </si>
  <si>
    <t>Microphone sensitivity between 0 % and 99 %</t>
  </si>
  <si>
    <t>Mikrofonempfindlichkeit</t>
  </si>
  <si>
    <t>Microphone sensitivity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</si>
</sst>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6" xfId="0" applyNumberForma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1" fontId="0" fillId="33" borderId="18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9" fontId="0" fillId="33" borderId="18" xfId="0" applyNumberFormat="1" applyFill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/>
    </xf>
    <xf numFmtId="49" fontId="50" fillId="0" borderId="0" xfId="53" applyNumberFormat="1" applyFont="1">
      <alignment/>
      <protection/>
    </xf>
    <xf numFmtId="49" fontId="50" fillId="0" borderId="0" xfId="53" applyNumberFormat="1" applyFont="1" applyAlignment="1">
      <alignment/>
      <protection/>
    </xf>
    <xf numFmtId="0" fontId="0" fillId="33" borderId="10" xfId="0" applyFont="1" applyFill="1" applyBorder="1" applyAlignment="1">
      <alignment horizontal="center" vertical="center"/>
    </xf>
    <xf numFmtId="9" fontId="0" fillId="0" borderId="10" xfId="53" applyNumberFormat="1" applyFont="1" applyFill="1" applyBorder="1" applyAlignment="1">
      <alignment horizontal="center"/>
      <protection/>
    </xf>
    <xf numFmtId="49" fontId="0" fillId="0" borderId="21" xfId="53" applyNumberFormat="1" applyFill="1" applyBorder="1">
      <alignment/>
      <protection/>
    </xf>
    <xf numFmtId="49" fontId="0" fillId="0" borderId="11" xfId="53" applyNumberFormat="1" applyFill="1" applyBorder="1">
      <alignment/>
      <protection/>
    </xf>
    <xf numFmtId="9" fontId="0" fillId="0" borderId="14" xfId="53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 12" xfId="64"/>
    <cellStyle name="常规 7" xfId="65"/>
    <cellStyle name="常规 8" xfId="66"/>
    <cellStyle name="常规 9" xfId="67"/>
    <cellStyle name="常规_1501dmx数值功能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733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5" width="6.57421875" style="2" customWidth="1"/>
    <col min="6" max="10" width="6.57421875" style="3" customWidth="1"/>
    <col min="11" max="11" width="51.28125" style="2" customWidth="1"/>
    <col min="12" max="12" width="52.8515625" style="4" bestFit="1" customWidth="1"/>
    <col min="13" max="16384" width="11.421875" style="4" customWidth="1"/>
  </cols>
  <sheetData>
    <row r="1" spans="2:3" ht="12.75">
      <c r="B1" s="1"/>
      <c r="C1" s="1"/>
    </row>
    <row r="2" spans="2:5" ht="23.25">
      <c r="B2" s="5" t="s">
        <v>0</v>
      </c>
      <c r="C2" s="5"/>
      <c r="D2" s="1"/>
      <c r="E2" s="1"/>
    </row>
    <row r="3" spans="2:3" ht="12.75">
      <c r="B3" s="6"/>
      <c r="C3" s="6"/>
    </row>
    <row r="4" spans="2:3" ht="20.25">
      <c r="B4" s="7" t="s">
        <v>111</v>
      </c>
      <c r="C4" s="7"/>
    </row>
    <row r="5" spans="2:3" ht="18">
      <c r="B5" s="8" t="s">
        <v>110</v>
      </c>
      <c r="C5" s="8"/>
    </row>
    <row r="6" spans="2:3" ht="12.75">
      <c r="B6" s="6"/>
      <c r="C6" s="6"/>
    </row>
    <row r="7" spans="2:3" ht="15.75">
      <c r="B7" s="9" t="s">
        <v>1</v>
      </c>
      <c r="C7" s="9"/>
    </row>
    <row r="9" spans="2:10" s="12" customFormat="1" ht="19.5" customHeight="1">
      <c r="B9" s="10" t="s">
        <v>2</v>
      </c>
      <c r="C9" s="10"/>
      <c r="D9" s="1"/>
      <c r="E9" s="1"/>
      <c r="F9" s="11"/>
      <c r="G9" s="11"/>
      <c r="H9" s="11"/>
      <c r="I9" s="11"/>
      <c r="J9" s="11"/>
    </row>
    <row r="10" spans="2:10" s="12" customFormat="1" ht="19.5" customHeight="1">
      <c r="B10" s="10"/>
      <c r="C10" s="10"/>
      <c r="D10" s="1"/>
      <c r="E10" s="1"/>
      <c r="F10" s="11"/>
      <c r="G10" s="11"/>
      <c r="H10" s="11"/>
      <c r="I10" s="11"/>
      <c r="J10" s="11"/>
    </row>
    <row r="11" spans="1:12" ht="15.75" customHeight="1">
      <c r="A11" s="72" t="s">
        <v>3</v>
      </c>
      <c r="B11" s="73"/>
      <c r="C11" s="73"/>
      <c r="D11" s="70" t="s">
        <v>4</v>
      </c>
      <c r="E11" s="71"/>
      <c r="F11" s="70" t="s">
        <v>5</v>
      </c>
      <c r="G11" s="71"/>
      <c r="H11" s="70" t="s">
        <v>6</v>
      </c>
      <c r="I11" s="71"/>
      <c r="J11" s="13" t="s">
        <v>7</v>
      </c>
      <c r="K11" s="13" t="s">
        <v>8</v>
      </c>
      <c r="L11" s="14" t="s">
        <v>9</v>
      </c>
    </row>
    <row r="12" spans="1:12" ht="15.75" customHeight="1">
      <c r="A12" s="17" t="s">
        <v>97</v>
      </c>
      <c r="B12" s="17" t="s">
        <v>37</v>
      </c>
      <c r="C12" s="17" t="s">
        <v>98</v>
      </c>
      <c r="D12" s="15"/>
      <c r="E12" s="15"/>
      <c r="F12" s="16"/>
      <c r="G12" s="16"/>
      <c r="H12" s="15"/>
      <c r="I12" s="15"/>
      <c r="J12" s="16"/>
      <c r="K12" s="17"/>
      <c r="L12" s="39"/>
    </row>
    <row r="13" spans="1:12" ht="15.75" customHeight="1">
      <c r="A13" s="64">
        <v>1</v>
      </c>
      <c r="B13" s="64">
        <v>1</v>
      </c>
      <c r="C13" s="64">
        <v>2</v>
      </c>
      <c r="D13" s="34"/>
      <c r="E13" s="34"/>
      <c r="F13" s="35"/>
      <c r="G13" s="35"/>
      <c r="H13" s="36"/>
      <c r="I13" s="36"/>
      <c r="J13" s="31"/>
      <c r="K13" s="42" t="s">
        <v>21</v>
      </c>
      <c r="L13" s="42" t="s">
        <v>22</v>
      </c>
    </row>
    <row r="14" spans="1:12" ht="15.75" customHeight="1">
      <c r="A14" s="69"/>
      <c r="B14" s="69"/>
      <c r="C14" s="69"/>
      <c r="D14" s="25">
        <v>0</v>
      </c>
      <c r="E14" s="25">
        <v>255</v>
      </c>
      <c r="F14" s="26" t="str">
        <f>_XLL.DEZINHEX(D14,2)</f>
        <v>00</v>
      </c>
      <c r="G14" s="27" t="str">
        <f>_XLL.DEZINHEX(E14,2)</f>
        <v>FF</v>
      </c>
      <c r="H14" s="28">
        <f>(D14/255)</f>
        <v>0</v>
      </c>
      <c r="I14" s="28">
        <f>(E14/255)</f>
        <v>1</v>
      </c>
      <c r="J14" s="19" t="s">
        <v>10</v>
      </c>
      <c r="K14" s="37" t="s">
        <v>27</v>
      </c>
      <c r="L14" s="38" t="s">
        <v>28</v>
      </c>
    </row>
    <row r="15" spans="1:12" ht="15.75" customHeight="1">
      <c r="A15" s="64">
        <v>2</v>
      </c>
      <c r="B15" s="64">
        <v>2</v>
      </c>
      <c r="C15" s="64">
        <v>3</v>
      </c>
      <c r="D15" s="34"/>
      <c r="E15" s="34"/>
      <c r="F15" s="35"/>
      <c r="G15" s="35"/>
      <c r="H15" s="36"/>
      <c r="I15" s="36"/>
      <c r="J15" s="31"/>
      <c r="K15" s="42" t="s">
        <v>23</v>
      </c>
      <c r="L15" s="42" t="s">
        <v>24</v>
      </c>
    </row>
    <row r="16" spans="1:12" ht="15.75" customHeight="1">
      <c r="A16" s="69"/>
      <c r="B16" s="69"/>
      <c r="C16" s="69"/>
      <c r="D16" s="25">
        <v>0</v>
      </c>
      <c r="E16" s="25">
        <v>255</v>
      </c>
      <c r="F16" s="26" t="str">
        <f>_XLL.DEZINHEX(D16,2)</f>
        <v>00</v>
      </c>
      <c r="G16" s="27" t="str">
        <f>_XLL.DEZINHEX(E16,2)</f>
        <v>FF</v>
      </c>
      <c r="H16" s="28">
        <f>(D16/255)</f>
        <v>0</v>
      </c>
      <c r="I16" s="28">
        <f>(E16/255)</f>
        <v>1</v>
      </c>
      <c r="J16" s="19" t="s">
        <v>10</v>
      </c>
      <c r="K16" s="37" t="s">
        <v>29</v>
      </c>
      <c r="L16" s="38" t="s">
        <v>30</v>
      </c>
    </row>
    <row r="17" spans="1:12" ht="15.75" customHeight="1">
      <c r="A17" s="64">
        <v>3</v>
      </c>
      <c r="B17" s="64">
        <v>3</v>
      </c>
      <c r="C17" s="64">
        <v>4</v>
      </c>
      <c r="D17" s="34"/>
      <c r="E17" s="34"/>
      <c r="F17" s="35"/>
      <c r="G17" s="35"/>
      <c r="H17" s="36"/>
      <c r="I17" s="36"/>
      <c r="J17" s="31"/>
      <c r="K17" s="42" t="s">
        <v>25</v>
      </c>
      <c r="L17" s="42" t="s">
        <v>26</v>
      </c>
    </row>
    <row r="18" spans="1:12" ht="15.75" customHeight="1">
      <c r="A18" s="69"/>
      <c r="B18" s="69"/>
      <c r="C18" s="69"/>
      <c r="D18" s="25">
        <v>0</v>
      </c>
      <c r="E18" s="25">
        <v>255</v>
      </c>
      <c r="F18" s="26" t="str">
        <f>_XLL.DEZINHEX(D18,2)</f>
        <v>00</v>
      </c>
      <c r="G18" s="27" t="str">
        <f>_XLL.DEZINHEX(E18,2)</f>
        <v>FF</v>
      </c>
      <c r="H18" s="28">
        <f>(D18/255)</f>
        <v>0</v>
      </c>
      <c r="I18" s="28">
        <f>(E18/255)</f>
        <v>1</v>
      </c>
      <c r="J18" s="19" t="s">
        <v>10</v>
      </c>
      <c r="K18" s="37" t="s">
        <v>31</v>
      </c>
      <c r="L18" s="38" t="s">
        <v>32</v>
      </c>
    </row>
    <row r="19" spans="1:12" ht="15.75" customHeight="1">
      <c r="A19" s="64">
        <v>4</v>
      </c>
      <c r="B19" s="64">
        <v>4</v>
      </c>
      <c r="C19" s="64">
        <v>5</v>
      </c>
      <c r="D19" s="34"/>
      <c r="E19" s="34"/>
      <c r="F19" s="35"/>
      <c r="G19" s="35"/>
      <c r="H19" s="36"/>
      <c r="I19" s="36"/>
      <c r="J19" s="31"/>
      <c r="K19" s="42" t="s">
        <v>36</v>
      </c>
      <c r="L19" s="42" t="s">
        <v>33</v>
      </c>
    </row>
    <row r="20" spans="1:12" ht="15.75" customHeight="1">
      <c r="A20" s="69"/>
      <c r="B20" s="69"/>
      <c r="C20" s="69"/>
      <c r="D20" s="25">
        <v>0</v>
      </c>
      <c r="E20" s="25">
        <v>255</v>
      </c>
      <c r="F20" s="26" t="str">
        <f>_XLL.DEZINHEX(D20,2)</f>
        <v>00</v>
      </c>
      <c r="G20" s="27" t="str">
        <f>_XLL.DEZINHEX(E20,2)</f>
        <v>FF</v>
      </c>
      <c r="H20" s="28">
        <f>(D20/255)</f>
        <v>0</v>
      </c>
      <c r="I20" s="28">
        <f>(E20/255)</f>
        <v>1</v>
      </c>
      <c r="J20" s="19" t="s">
        <v>10</v>
      </c>
      <c r="K20" s="37" t="s">
        <v>35</v>
      </c>
      <c r="L20" s="38" t="s">
        <v>34</v>
      </c>
    </row>
    <row r="21" spans="1:12" ht="15.75" customHeight="1">
      <c r="A21" s="67"/>
      <c r="B21" s="67">
        <v>5</v>
      </c>
      <c r="C21" s="67">
        <v>1</v>
      </c>
      <c r="D21" s="18"/>
      <c r="E21" s="18"/>
      <c r="F21" s="19"/>
      <c r="G21" s="19"/>
      <c r="H21" s="18"/>
      <c r="I21" s="18"/>
      <c r="J21" s="19"/>
      <c r="K21" s="42" t="s">
        <v>17</v>
      </c>
      <c r="L21" s="42" t="s">
        <v>18</v>
      </c>
    </row>
    <row r="22" spans="1:12" ht="15.75" customHeight="1">
      <c r="A22" s="67"/>
      <c r="B22" s="67"/>
      <c r="C22" s="67"/>
      <c r="D22" s="20">
        <v>0</v>
      </c>
      <c r="E22" s="20">
        <v>255</v>
      </c>
      <c r="F22" s="21" t="str">
        <f>_XLL.DEZINHEX(D22,2)</f>
        <v>00</v>
      </c>
      <c r="G22" s="21" t="str">
        <f>_XLL.DEZINHEX(E22,2)</f>
        <v>FF</v>
      </c>
      <c r="H22" s="22">
        <f>(D22/255)</f>
        <v>0</v>
      </c>
      <c r="I22" s="22">
        <f>(E22/255)</f>
        <v>1</v>
      </c>
      <c r="J22" s="23" t="s">
        <v>10</v>
      </c>
      <c r="K22" s="24" t="s">
        <v>19</v>
      </c>
      <c r="L22" s="24" t="s">
        <v>20</v>
      </c>
    </row>
    <row r="23" spans="1:12" ht="15.75" customHeight="1">
      <c r="A23" s="64"/>
      <c r="B23" s="64">
        <v>6</v>
      </c>
      <c r="C23" s="64"/>
      <c r="D23" s="34"/>
      <c r="E23" s="34"/>
      <c r="F23" s="35"/>
      <c r="G23" s="35"/>
      <c r="H23" s="36"/>
      <c r="I23" s="36"/>
      <c r="J23" s="40"/>
      <c r="K23" s="42" t="s">
        <v>96</v>
      </c>
      <c r="L23" s="42" t="s">
        <v>96</v>
      </c>
    </row>
    <row r="24" spans="1:12" ht="12.75" customHeight="1">
      <c r="A24" s="74"/>
      <c r="B24" s="65"/>
      <c r="C24" s="65"/>
      <c r="D24" s="20">
        <v>0</v>
      </c>
      <c r="E24" s="20">
        <v>0</v>
      </c>
      <c r="F24" s="21" t="str">
        <f aca="true" t="shared" si="0" ref="F24:G27">_XLL.DEZINHEX(D24,2)</f>
        <v>00</v>
      </c>
      <c r="G24" s="21" t="str">
        <f t="shared" si="0"/>
        <v>00</v>
      </c>
      <c r="H24" s="22">
        <f aca="true" t="shared" si="1" ref="H24:I27">(D24/255)</f>
        <v>0</v>
      </c>
      <c r="I24" s="22">
        <f t="shared" si="1"/>
        <v>0</v>
      </c>
      <c r="J24" s="23" t="s">
        <v>12</v>
      </c>
      <c r="K24" s="29" t="s">
        <v>84</v>
      </c>
      <c r="L24" s="29" t="s">
        <v>84</v>
      </c>
    </row>
    <row r="25" spans="1:12" ht="12.75" customHeight="1">
      <c r="A25" s="74"/>
      <c r="B25" s="65"/>
      <c r="C25" s="65"/>
      <c r="D25" s="20">
        <v>1</v>
      </c>
      <c r="E25" s="20">
        <v>5</v>
      </c>
      <c r="F25" s="21" t="str">
        <f t="shared" si="0"/>
        <v>01</v>
      </c>
      <c r="G25" s="21" t="str">
        <f t="shared" si="0"/>
        <v>05</v>
      </c>
      <c r="H25" s="22">
        <f t="shared" si="1"/>
        <v>0.00392156862745098</v>
      </c>
      <c r="I25" s="22">
        <f t="shared" si="1"/>
        <v>0.0196078431372549</v>
      </c>
      <c r="J25" s="23" t="s">
        <v>12</v>
      </c>
      <c r="K25" s="33" t="s">
        <v>93</v>
      </c>
      <c r="L25" s="38" t="s">
        <v>92</v>
      </c>
    </row>
    <row r="26" spans="1:12" ht="12.75" customHeight="1">
      <c r="A26" s="74"/>
      <c r="B26" s="65"/>
      <c r="C26" s="65"/>
      <c r="D26" s="20">
        <v>6</v>
      </c>
      <c r="E26" s="20">
        <v>10</v>
      </c>
      <c r="F26" s="21" t="str">
        <f t="shared" si="0"/>
        <v>06</v>
      </c>
      <c r="G26" s="21" t="str">
        <f t="shared" si="0"/>
        <v>0A</v>
      </c>
      <c r="H26" s="22">
        <f t="shared" si="1"/>
        <v>0.023529411764705882</v>
      </c>
      <c r="I26" s="22">
        <f t="shared" si="1"/>
        <v>0.0392156862745098</v>
      </c>
      <c r="J26" s="23" t="s">
        <v>12</v>
      </c>
      <c r="K26" s="2" t="s">
        <v>84</v>
      </c>
      <c r="L26" s="38" t="s">
        <v>84</v>
      </c>
    </row>
    <row r="27" spans="1:12" ht="12.75" customHeight="1">
      <c r="A27" s="75"/>
      <c r="B27" s="66"/>
      <c r="C27" s="66"/>
      <c r="D27" s="20">
        <v>11</v>
      </c>
      <c r="E27" s="20">
        <v>255</v>
      </c>
      <c r="F27" s="21" t="str">
        <f t="shared" si="0"/>
        <v>0B</v>
      </c>
      <c r="G27" s="21" t="str">
        <f t="shared" si="0"/>
        <v>FF</v>
      </c>
      <c r="H27" s="22">
        <f t="shared" si="1"/>
        <v>0.043137254901960784</v>
      </c>
      <c r="I27" s="22">
        <f t="shared" si="1"/>
        <v>1</v>
      </c>
      <c r="J27" s="23" t="s">
        <v>10</v>
      </c>
      <c r="K27" s="29" t="s">
        <v>15</v>
      </c>
      <c r="L27" s="29" t="s">
        <v>16</v>
      </c>
    </row>
    <row r="28" spans="1:12" ht="15.75" customHeight="1">
      <c r="A28" s="64"/>
      <c r="B28" s="64"/>
      <c r="C28" s="64">
        <v>6</v>
      </c>
      <c r="D28" s="18"/>
      <c r="E28" s="18"/>
      <c r="F28" s="19"/>
      <c r="G28" s="19"/>
      <c r="H28" s="18"/>
      <c r="I28" s="18"/>
      <c r="J28" s="19"/>
      <c r="K28" s="42" t="s">
        <v>96</v>
      </c>
      <c r="L28" s="42" t="s">
        <v>96</v>
      </c>
    </row>
    <row r="29" spans="1:12" ht="15.75" customHeight="1">
      <c r="A29" s="68"/>
      <c r="B29" s="68"/>
      <c r="C29" s="68"/>
      <c r="D29" s="41">
        <v>0</v>
      </c>
      <c r="E29" s="20">
        <v>10</v>
      </c>
      <c r="F29" s="21" t="str">
        <f>_XLL.DEZINHEX(D29,2)</f>
        <v>00</v>
      </c>
      <c r="G29" s="21" t="str">
        <f>_XLL.DEZINHEX(E29,2)</f>
        <v>0A</v>
      </c>
      <c r="H29" s="22">
        <f>(D29/255)</f>
        <v>0</v>
      </c>
      <c r="I29" s="22">
        <f>(E29/255)</f>
        <v>0.0392156862745098</v>
      </c>
      <c r="J29" s="23" t="s">
        <v>12</v>
      </c>
      <c r="K29" s="29" t="s">
        <v>13</v>
      </c>
      <c r="L29" s="29" t="s">
        <v>14</v>
      </c>
    </row>
    <row r="30" spans="1:12" ht="15.75" customHeight="1">
      <c r="A30" s="68"/>
      <c r="B30" s="68"/>
      <c r="C30" s="68"/>
      <c r="D30" s="41">
        <v>11</v>
      </c>
      <c r="E30" s="20">
        <v>255</v>
      </c>
      <c r="F30" s="21" t="str">
        <f>_XLL.DEZINHEX(D30,2)</f>
        <v>0B</v>
      </c>
      <c r="G30" s="21" t="str">
        <f>_XLL.DEZINHEX(E30,2)</f>
        <v>FF</v>
      </c>
      <c r="H30" s="22">
        <f>(D30/255)</f>
        <v>0.043137254901960784</v>
      </c>
      <c r="I30" s="22">
        <f>(E30/255)</f>
        <v>1</v>
      </c>
      <c r="J30" s="23" t="s">
        <v>10</v>
      </c>
      <c r="K30" s="29" t="s">
        <v>15</v>
      </c>
      <c r="L30" s="29" t="s">
        <v>16</v>
      </c>
    </row>
    <row r="31" spans="1:12" ht="15.75">
      <c r="A31" s="64"/>
      <c r="B31" s="64" t="s">
        <v>11</v>
      </c>
      <c r="C31" s="64">
        <v>7</v>
      </c>
      <c r="D31" s="18"/>
      <c r="E31" s="18"/>
      <c r="F31" s="19"/>
      <c r="G31" s="19"/>
      <c r="H31" s="18"/>
      <c r="I31" s="18"/>
      <c r="J31" s="19"/>
      <c r="K31" s="42" t="s">
        <v>38</v>
      </c>
      <c r="L31" s="42" t="s">
        <v>39</v>
      </c>
    </row>
    <row r="32" spans="1:12" ht="15.75" customHeight="1">
      <c r="A32" s="68"/>
      <c r="B32" s="68"/>
      <c r="C32" s="68"/>
      <c r="D32" s="25">
        <v>0</v>
      </c>
      <c r="E32" s="25">
        <v>10</v>
      </c>
      <c r="F32" s="26" t="str">
        <f aca="true" t="shared" si="2" ref="F32:F52">_XLL.DEZINHEX(D32,2)</f>
        <v>00</v>
      </c>
      <c r="G32" s="27" t="str">
        <f aca="true" t="shared" si="3" ref="G32:G52">_XLL.DEZINHEX(E32,2)</f>
        <v>0A</v>
      </c>
      <c r="H32" s="28">
        <f aca="true" t="shared" si="4" ref="H32:I36">(D32/255)</f>
        <v>0</v>
      </c>
      <c r="I32" s="28">
        <f t="shared" si="4"/>
        <v>0.0392156862745098</v>
      </c>
      <c r="J32" s="23" t="s">
        <v>12</v>
      </c>
      <c r="K32" s="29" t="s">
        <v>13</v>
      </c>
      <c r="L32" s="29" t="s">
        <v>14</v>
      </c>
    </row>
    <row r="33" spans="1:12" ht="15.75" customHeight="1">
      <c r="A33" s="68"/>
      <c r="B33" s="68"/>
      <c r="C33" s="68"/>
      <c r="D33" s="25">
        <v>11</v>
      </c>
      <c r="E33" s="25">
        <v>30</v>
      </c>
      <c r="F33" s="26" t="str">
        <f t="shared" si="2"/>
        <v>0B</v>
      </c>
      <c r="G33" s="27" t="str">
        <f t="shared" si="3"/>
        <v>1E</v>
      </c>
      <c r="H33" s="28">
        <f t="shared" si="4"/>
        <v>0.043137254901960784</v>
      </c>
      <c r="I33" s="28">
        <f t="shared" si="4"/>
        <v>0.11764705882352941</v>
      </c>
      <c r="J33" s="32" t="s">
        <v>10</v>
      </c>
      <c r="K33" s="33" t="s">
        <v>95</v>
      </c>
      <c r="L33" s="33" t="s">
        <v>94</v>
      </c>
    </row>
    <row r="34" spans="1:12" ht="15.75" customHeight="1">
      <c r="A34" s="68"/>
      <c r="B34" s="68"/>
      <c r="C34" s="68"/>
      <c r="D34" s="25">
        <v>31</v>
      </c>
      <c r="E34" s="25">
        <v>50</v>
      </c>
      <c r="F34" s="26" t="str">
        <f t="shared" si="2"/>
        <v>1F</v>
      </c>
      <c r="G34" s="27" t="str">
        <f t="shared" si="3"/>
        <v>32</v>
      </c>
      <c r="H34" s="28">
        <f t="shared" si="4"/>
        <v>0.12156862745098039</v>
      </c>
      <c r="I34" s="28">
        <f t="shared" si="4"/>
        <v>0.19607843137254902</v>
      </c>
      <c r="J34" s="32" t="s">
        <v>10</v>
      </c>
      <c r="K34" s="33" t="s">
        <v>40</v>
      </c>
      <c r="L34" s="33" t="s">
        <v>41</v>
      </c>
    </row>
    <row r="35" spans="1:12" ht="15.75" customHeight="1">
      <c r="A35" s="68"/>
      <c r="B35" s="68"/>
      <c r="C35" s="68"/>
      <c r="D35" s="25">
        <v>51</v>
      </c>
      <c r="E35" s="25">
        <v>70</v>
      </c>
      <c r="F35" s="26" t="str">
        <f t="shared" si="2"/>
        <v>33</v>
      </c>
      <c r="G35" s="27" t="str">
        <f t="shared" si="3"/>
        <v>46</v>
      </c>
      <c r="H35" s="28">
        <f t="shared" si="4"/>
        <v>0.2</v>
      </c>
      <c r="I35" s="28">
        <f t="shared" si="4"/>
        <v>0.27450980392156865</v>
      </c>
      <c r="J35" s="32" t="s">
        <v>10</v>
      </c>
      <c r="K35" s="33" t="s">
        <v>42</v>
      </c>
      <c r="L35" s="33" t="s">
        <v>43</v>
      </c>
    </row>
    <row r="36" spans="1:12" ht="15.75" customHeight="1">
      <c r="A36" s="68"/>
      <c r="B36" s="68"/>
      <c r="C36" s="68"/>
      <c r="D36" s="25">
        <v>71</v>
      </c>
      <c r="E36" s="25">
        <v>90</v>
      </c>
      <c r="F36" s="26" t="str">
        <f t="shared" si="2"/>
        <v>47</v>
      </c>
      <c r="G36" s="27" t="str">
        <f t="shared" si="3"/>
        <v>5A</v>
      </c>
      <c r="H36" s="28">
        <f t="shared" si="4"/>
        <v>0.2784313725490196</v>
      </c>
      <c r="I36" s="28">
        <f t="shared" si="4"/>
        <v>0.35294117647058826</v>
      </c>
      <c r="J36" s="32" t="s">
        <v>10</v>
      </c>
      <c r="K36" s="33" t="s">
        <v>44</v>
      </c>
      <c r="L36" s="33" t="s">
        <v>45</v>
      </c>
    </row>
    <row r="37" spans="1:12" ht="15.75" customHeight="1">
      <c r="A37" s="68"/>
      <c r="B37" s="68"/>
      <c r="C37" s="68"/>
      <c r="D37" s="25">
        <v>91</v>
      </c>
      <c r="E37" s="25">
        <v>110</v>
      </c>
      <c r="F37" s="26" t="str">
        <f t="shared" si="2"/>
        <v>5B</v>
      </c>
      <c r="G37" s="27" t="str">
        <f t="shared" si="3"/>
        <v>6E</v>
      </c>
      <c r="H37" s="28">
        <f aca="true" t="shared" si="5" ref="H37:I42">(D37/255)</f>
        <v>0.3568627450980392</v>
      </c>
      <c r="I37" s="28">
        <f t="shared" si="5"/>
        <v>0.43137254901960786</v>
      </c>
      <c r="J37" s="32" t="s">
        <v>10</v>
      </c>
      <c r="K37" s="33" t="s">
        <v>46</v>
      </c>
      <c r="L37" s="33" t="s">
        <v>47</v>
      </c>
    </row>
    <row r="38" spans="1:12" ht="15.75" customHeight="1">
      <c r="A38" s="68"/>
      <c r="B38" s="68"/>
      <c r="C38" s="68"/>
      <c r="D38" s="25">
        <v>111</v>
      </c>
      <c r="E38" s="25">
        <v>130</v>
      </c>
      <c r="F38" s="26" t="str">
        <f t="shared" si="2"/>
        <v>6F</v>
      </c>
      <c r="G38" s="27" t="str">
        <f t="shared" si="3"/>
        <v>82</v>
      </c>
      <c r="H38" s="28">
        <f t="shared" si="5"/>
        <v>0.43529411764705883</v>
      </c>
      <c r="I38" s="28">
        <f t="shared" si="5"/>
        <v>0.5098039215686274</v>
      </c>
      <c r="J38" s="32" t="s">
        <v>10</v>
      </c>
      <c r="K38" s="33" t="s">
        <v>48</v>
      </c>
      <c r="L38" s="33" t="s">
        <v>49</v>
      </c>
    </row>
    <row r="39" spans="1:12" ht="15.75" customHeight="1">
      <c r="A39" s="68"/>
      <c r="B39" s="68"/>
      <c r="C39" s="68"/>
      <c r="D39" s="25">
        <v>131</v>
      </c>
      <c r="E39" s="25">
        <v>150</v>
      </c>
      <c r="F39" s="26" t="str">
        <f t="shared" si="2"/>
        <v>83</v>
      </c>
      <c r="G39" s="27" t="str">
        <f t="shared" si="3"/>
        <v>96</v>
      </c>
      <c r="H39" s="28">
        <f t="shared" si="5"/>
        <v>0.5137254901960784</v>
      </c>
      <c r="I39" s="28">
        <f t="shared" si="5"/>
        <v>0.5882352941176471</v>
      </c>
      <c r="J39" s="32" t="s">
        <v>10</v>
      </c>
      <c r="K39" s="33" t="s">
        <v>50</v>
      </c>
      <c r="L39" s="33" t="s">
        <v>51</v>
      </c>
    </row>
    <row r="40" spans="1:12" ht="15.75" customHeight="1">
      <c r="A40" s="68"/>
      <c r="B40" s="68"/>
      <c r="C40" s="68"/>
      <c r="D40" s="25">
        <v>151</v>
      </c>
      <c r="E40" s="25">
        <v>170</v>
      </c>
      <c r="F40" s="26" t="str">
        <f t="shared" si="2"/>
        <v>97</v>
      </c>
      <c r="G40" s="27" t="str">
        <f t="shared" si="3"/>
        <v>AA</v>
      </c>
      <c r="H40" s="28">
        <f t="shared" si="5"/>
        <v>0.592156862745098</v>
      </c>
      <c r="I40" s="28">
        <f t="shared" si="5"/>
        <v>0.6666666666666666</v>
      </c>
      <c r="J40" s="32" t="s">
        <v>10</v>
      </c>
      <c r="K40" s="33" t="s">
        <v>52</v>
      </c>
      <c r="L40" s="33" t="s">
        <v>53</v>
      </c>
    </row>
    <row r="41" spans="1:12" ht="15.75" customHeight="1">
      <c r="A41" s="68"/>
      <c r="B41" s="68"/>
      <c r="C41" s="68"/>
      <c r="D41" s="25">
        <v>171</v>
      </c>
      <c r="E41" s="25">
        <v>200</v>
      </c>
      <c r="F41" s="26" t="str">
        <f t="shared" si="2"/>
        <v>AB</v>
      </c>
      <c r="G41" s="27" t="str">
        <f t="shared" si="3"/>
        <v>C8</v>
      </c>
      <c r="H41" s="28">
        <f t="shared" si="5"/>
        <v>0.6705882352941176</v>
      </c>
      <c r="I41" s="28">
        <f t="shared" si="5"/>
        <v>0.7843137254901961</v>
      </c>
      <c r="J41" s="32" t="s">
        <v>10</v>
      </c>
      <c r="K41" s="33" t="s">
        <v>54</v>
      </c>
      <c r="L41" s="33" t="s">
        <v>55</v>
      </c>
    </row>
    <row r="42" spans="1:12" ht="15.75" customHeight="1">
      <c r="A42" s="68"/>
      <c r="B42" s="68"/>
      <c r="C42" s="68"/>
      <c r="D42" s="25">
        <v>201</v>
      </c>
      <c r="E42" s="25">
        <v>205</v>
      </c>
      <c r="F42" s="26" t="str">
        <f t="shared" si="2"/>
        <v>C9</v>
      </c>
      <c r="G42" s="27" t="str">
        <f t="shared" si="3"/>
        <v>CD</v>
      </c>
      <c r="H42" s="28">
        <f t="shared" si="5"/>
        <v>0.788235294117647</v>
      </c>
      <c r="I42" s="28">
        <f t="shared" si="5"/>
        <v>0.803921568627451</v>
      </c>
      <c r="J42" s="32" t="s">
        <v>12</v>
      </c>
      <c r="K42" s="33" t="s">
        <v>68</v>
      </c>
      <c r="L42" s="33" t="s">
        <v>99</v>
      </c>
    </row>
    <row r="43" spans="1:12" ht="15.75" customHeight="1">
      <c r="A43" s="68"/>
      <c r="B43" s="68"/>
      <c r="C43" s="68"/>
      <c r="D43" s="25">
        <v>206</v>
      </c>
      <c r="E43" s="25">
        <v>210</v>
      </c>
      <c r="F43" s="26" t="str">
        <f t="shared" si="2"/>
        <v>CE</v>
      </c>
      <c r="G43" s="27" t="str">
        <f t="shared" si="3"/>
        <v>D2</v>
      </c>
      <c r="H43" s="28">
        <f aca="true" t="shared" si="6" ref="H43:H52">(D43/255)</f>
        <v>0.807843137254902</v>
      </c>
      <c r="I43" s="28">
        <f aca="true" t="shared" si="7" ref="I43:I52">(E43/255)</f>
        <v>0.8235294117647058</v>
      </c>
      <c r="J43" s="32" t="s">
        <v>12</v>
      </c>
      <c r="K43" s="33" t="s">
        <v>69</v>
      </c>
      <c r="L43" s="33" t="s">
        <v>100</v>
      </c>
    </row>
    <row r="44" spans="1:12" ht="15.75" customHeight="1">
      <c r="A44" s="68"/>
      <c r="B44" s="68"/>
      <c r="C44" s="68"/>
      <c r="D44" s="25">
        <v>211</v>
      </c>
      <c r="E44" s="25">
        <v>215</v>
      </c>
      <c r="F44" s="26" t="str">
        <f t="shared" si="2"/>
        <v>D3</v>
      </c>
      <c r="G44" s="27" t="str">
        <f t="shared" si="3"/>
        <v>D7</v>
      </c>
      <c r="H44" s="28">
        <f t="shared" si="6"/>
        <v>0.8274509803921568</v>
      </c>
      <c r="I44" s="28">
        <f t="shared" si="7"/>
        <v>0.8431372549019608</v>
      </c>
      <c r="J44" s="32" t="s">
        <v>12</v>
      </c>
      <c r="K44" s="33" t="s">
        <v>70</v>
      </c>
      <c r="L44" s="33" t="s">
        <v>101</v>
      </c>
    </row>
    <row r="45" spans="1:12" ht="15.75" customHeight="1">
      <c r="A45" s="68"/>
      <c r="B45" s="68"/>
      <c r="C45" s="68"/>
      <c r="D45" s="25">
        <v>216</v>
      </c>
      <c r="E45" s="25">
        <v>220</v>
      </c>
      <c r="F45" s="26" t="str">
        <f t="shared" si="2"/>
        <v>D8</v>
      </c>
      <c r="G45" s="27" t="str">
        <f t="shared" si="3"/>
        <v>DC</v>
      </c>
      <c r="H45" s="28">
        <f t="shared" si="6"/>
        <v>0.8470588235294118</v>
      </c>
      <c r="I45" s="28">
        <f t="shared" si="7"/>
        <v>0.8627450980392157</v>
      </c>
      <c r="J45" s="32" t="s">
        <v>12</v>
      </c>
      <c r="K45" s="33" t="s">
        <v>71</v>
      </c>
      <c r="L45" s="33" t="s">
        <v>102</v>
      </c>
    </row>
    <row r="46" spans="1:12" ht="15.75" customHeight="1">
      <c r="A46" s="68"/>
      <c r="B46" s="68"/>
      <c r="C46" s="68"/>
      <c r="D46" s="25">
        <v>221</v>
      </c>
      <c r="E46" s="25">
        <v>225</v>
      </c>
      <c r="F46" s="26" t="str">
        <f t="shared" si="2"/>
        <v>DD</v>
      </c>
      <c r="G46" s="27" t="str">
        <f t="shared" si="3"/>
        <v>E1</v>
      </c>
      <c r="H46" s="28">
        <f t="shared" si="6"/>
        <v>0.8666666666666667</v>
      </c>
      <c r="I46" s="28">
        <f t="shared" si="7"/>
        <v>0.8823529411764706</v>
      </c>
      <c r="J46" s="32" t="s">
        <v>12</v>
      </c>
      <c r="K46" s="33" t="s">
        <v>72</v>
      </c>
      <c r="L46" s="33" t="s">
        <v>103</v>
      </c>
    </row>
    <row r="47" spans="1:12" ht="15.75" customHeight="1">
      <c r="A47" s="68"/>
      <c r="B47" s="68"/>
      <c r="C47" s="68"/>
      <c r="D47" s="25">
        <v>226</v>
      </c>
      <c r="E47" s="25">
        <v>230</v>
      </c>
      <c r="F47" s="26" t="str">
        <f t="shared" si="2"/>
        <v>E2</v>
      </c>
      <c r="G47" s="27" t="str">
        <f t="shared" si="3"/>
        <v>E6</v>
      </c>
      <c r="H47" s="28">
        <f t="shared" si="6"/>
        <v>0.8862745098039215</v>
      </c>
      <c r="I47" s="28">
        <f t="shared" si="7"/>
        <v>0.9019607843137255</v>
      </c>
      <c r="J47" s="32" t="s">
        <v>12</v>
      </c>
      <c r="K47" s="33" t="s">
        <v>73</v>
      </c>
      <c r="L47" s="33" t="s">
        <v>104</v>
      </c>
    </row>
    <row r="48" spans="1:12" ht="15.75" customHeight="1">
      <c r="A48" s="68"/>
      <c r="B48" s="68"/>
      <c r="C48" s="68"/>
      <c r="D48" s="25">
        <v>231</v>
      </c>
      <c r="E48" s="25">
        <v>235</v>
      </c>
      <c r="F48" s="26" t="str">
        <f t="shared" si="2"/>
        <v>E7</v>
      </c>
      <c r="G48" s="27" t="str">
        <f t="shared" si="3"/>
        <v>EB</v>
      </c>
      <c r="H48" s="28">
        <f t="shared" si="6"/>
        <v>0.9058823529411765</v>
      </c>
      <c r="I48" s="28">
        <f t="shared" si="7"/>
        <v>0.9215686274509803</v>
      </c>
      <c r="J48" s="32" t="s">
        <v>12</v>
      </c>
      <c r="K48" s="33" t="s">
        <v>74</v>
      </c>
      <c r="L48" s="33" t="s">
        <v>105</v>
      </c>
    </row>
    <row r="49" spans="1:12" ht="15.75" customHeight="1">
      <c r="A49" s="68"/>
      <c r="B49" s="68"/>
      <c r="C49" s="68"/>
      <c r="D49" s="25">
        <v>236</v>
      </c>
      <c r="E49" s="25">
        <v>240</v>
      </c>
      <c r="F49" s="26" t="str">
        <f t="shared" si="2"/>
        <v>EC</v>
      </c>
      <c r="G49" s="27" t="str">
        <f t="shared" si="3"/>
        <v>F0</v>
      </c>
      <c r="H49" s="28">
        <f t="shared" si="6"/>
        <v>0.9254901960784314</v>
      </c>
      <c r="I49" s="28">
        <f t="shared" si="7"/>
        <v>0.9411764705882353</v>
      </c>
      <c r="J49" s="32" t="s">
        <v>12</v>
      </c>
      <c r="K49" s="33" t="s">
        <v>75</v>
      </c>
      <c r="L49" s="33" t="s">
        <v>106</v>
      </c>
    </row>
    <row r="50" spans="1:12" ht="15.75" customHeight="1">
      <c r="A50" s="68"/>
      <c r="B50" s="68"/>
      <c r="C50" s="68"/>
      <c r="D50" s="25">
        <v>241</v>
      </c>
      <c r="E50" s="25">
        <v>245</v>
      </c>
      <c r="F50" s="26" t="str">
        <f t="shared" si="2"/>
        <v>F1</v>
      </c>
      <c r="G50" s="27" t="str">
        <f t="shared" si="3"/>
        <v>F5</v>
      </c>
      <c r="H50" s="28">
        <f t="shared" si="6"/>
        <v>0.9450980392156862</v>
      </c>
      <c r="I50" s="28">
        <f t="shared" si="7"/>
        <v>0.9607843137254902</v>
      </c>
      <c r="J50" s="32" t="s">
        <v>12</v>
      </c>
      <c r="K50" s="33" t="s">
        <v>76</v>
      </c>
      <c r="L50" s="33" t="s">
        <v>107</v>
      </c>
    </row>
    <row r="51" spans="1:12" ht="15.75" customHeight="1">
      <c r="A51" s="68"/>
      <c r="B51" s="68"/>
      <c r="C51" s="68"/>
      <c r="D51" s="25">
        <v>246</v>
      </c>
      <c r="E51" s="25">
        <v>250</v>
      </c>
      <c r="F51" s="26" t="str">
        <f t="shared" si="2"/>
        <v>F6</v>
      </c>
      <c r="G51" s="27" t="str">
        <f t="shared" si="3"/>
        <v>FA</v>
      </c>
      <c r="H51" s="28">
        <f t="shared" si="6"/>
        <v>0.9647058823529412</v>
      </c>
      <c r="I51" s="28">
        <f t="shared" si="7"/>
        <v>0.9803921568627451</v>
      </c>
      <c r="J51" s="32" t="s">
        <v>12</v>
      </c>
      <c r="K51" s="33" t="s">
        <v>77</v>
      </c>
      <c r="L51" s="33" t="s">
        <v>108</v>
      </c>
    </row>
    <row r="52" spans="1:12" ht="15.75" customHeight="1">
      <c r="A52" s="68"/>
      <c r="B52" s="68"/>
      <c r="C52" s="68"/>
      <c r="D52" s="25">
        <v>251</v>
      </c>
      <c r="E52" s="25">
        <v>255</v>
      </c>
      <c r="F52" s="26" t="str">
        <f t="shared" si="2"/>
        <v>FB</v>
      </c>
      <c r="G52" s="27" t="str">
        <f t="shared" si="3"/>
        <v>FF</v>
      </c>
      <c r="H52" s="28">
        <f t="shared" si="6"/>
        <v>0.984313725490196</v>
      </c>
      <c r="I52" s="28">
        <f t="shared" si="7"/>
        <v>1</v>
      </c>
      <c r="J52" s="32" t="s">
        <v>12</v>
      </c>
      <c r="K52" s="33" t="s">
        <v>78</v>
      </c>
      <c r="L52" s="33" t="s">
        <v>109</v>
      </c>
    </row>
    <row r="53" spans="1:12" ht="15.75" customHeight="1">
      <c r="A53" s="60"/>
      <c r="B53" s="60" t="s">
        <v>11</v>
      </c>
      <c r="C53" s="60">
        <v>8</v>
      </c>
      <c r="D53" s="18"/>
      <c r="E53" s="18"/>
      <c r="F53" s="19"/>
      <c r="G53" s="19"/>
      <c r="H53" s="18"/>
      <c r="I53" s="18"/>
      <c r="J53" s="19"/>
      <c r="K53" s="43" t="s">
        <v>56</v>
      </c>
      <c r="L53" s="43" t="s">
        <v>57</v>
      </c>
    </row>
    <row r="54" spans="1:12" ht="15.75" customHeight="1">
      <c r="A54" s="61"/>
      <c r="B54" s="61"/>
      <c r="C54" s="61"/>
      <c r="D54" s="25">
        <v>0</v>
      </c>
      <c r="E54" s="25">
        <v>10</v>
      </c>
      <c r="F54" s="26" t="str">
        <f aca="true" t="shared" si="8" ref="F54:F59">_XLL.DEZINHEX(D54,2)</f>
        <v>00</v>
      </c>
      <c r="G54" s="27" t="str">
        <f aca="true" t="shared" si="9" ref="G54:G59">_XLL.DEZINHEX(E54,2)</f>
        <v>0A</v>
      </c>
      <c r="H54" s="28">
        <f aca="true" t="shared" si="10" ref="H54:I59">(D54/255)</f>
        <v>0</v>
      </c>
      <c r="I54" s="28">
        <f t="shared" si="10"/>
        <v>0.0392156862745098</v>
      </c>
      <c r="J54" s="32" t="s">
        <v>12</v>
      </c>
      <c r="K54" s="29" t="s">
        <v>13</v>
      </c>
      <c r="L54" s="29" t="s">
        <v>14</v>
      </c>
    </row>
    <row r="55" spans="1:12" ht="15.75" customHeight="1">
      <c r="A55" s="61"/>
      <c r="B55" s="61"/>
      <c r="C55" s="61"/>
      <c r="D55" s="25">
        <v>11</v>
      </c>
      <c r="E55" s="25">
        <v>60</v>
      </c>
      <c r="F55" s="26" t="str">
        <f t="shared" si="8"/>
        <v>0B</v>
      </c>
      <c r="G55" s="27" t="str">
        <f t="shared" si="9"/>
        <v>3C</v>
      </c>
      <c r="H55" s="28">
        <f t="shared" si="10"/>
        <v>0.043137254901960784</v>
      </c>
      <c r="I55" s="28">
        <f t="shared" si="10"/>
        <v>0.23529411764705882</v>
      </c>
      <c r="J55" s="32" t="s">
        <v>12</v>
      </c>
      <c r="K55" s="29" t="s">
        <v>58</v>
      </c>
      <c r="L55" s="29" t="s">
        <v>62</v>
      </c>
    </row>
    <row r="56" spans="1:12" ht="15.75" customHeight="1">
      <c r="A56" s="61"/>
      <c r="B56" s="61"/>
      <c r="C56" s="61"/>
      <c r="D56" s="25">
        <v>61</v>
      </c>
      <c r="E56" s="25">
        <v>120</v>
      </c>
      <c r="F56" s="26" t="str">
        <f t="shared" si="8"/>
        <v>3D</v>
      </c>
      <c r="G56" s="27" t="str">
        <f t="shared" si="9"/>
        <v>78</v>
      </c>
      <c r="H56" s="28">
        <f t="shared" si="10"/>
        <v>0.23921568627450981</v>
      </c>
      <c r="I56" s="28">
        <f t="shared" si="10"/>
        <v>0.47058823529411764</v>
      </c>
      <c r="J56" s="32" t="s">
        <v>12</v>
      </c>
      <c r="K56" s="29" t="s">
        <v>59</v>
      </c>
      <c r="L56" s="29" t="s">
        <v>63</v>
      </c>
    </row>
    <row r="57" spans="1:12" ht="15.75" customHeight="1">
      <c r="A57" s="61"/>
      <c r="B57" s="61"/>
      <c r="C57" s="61"/>
      <c r="D57" s="25">
        <v>121</v>
      </c>
      <c r="E57" s="25">
        <v>180</v>
      </c>
      <c r="F57" s="26" t="str">
        <f t="shared" si="8"/>
        <v>79</v>
      </c>
      <c r="G57" s="27" t="str">
        <f t="shared" si="9"/>
        <v>B4</v>
      </c>
      <c r="H57" s="28">
        <f t="shared" si="10"/>
        <v>0.4745098039215686</v>
      </c>
      <c r="I57" s="28">
        <f t="shared" si="10"/>
        <v>0.7058823529411765</v>
      </c>
      <c r="J57" s="32" t="s">
        <v>12</v>
      </c>
      <c r="K57" s="29" t="s">
        <v>60</v>
      </c>
      <c r="L57" s="29" t="s">
        <v>64</v>
      </c>
    </row>
    <row r="58" spans="1:12" ht="15.75" customHeight="1">
      <c r="A58" s="61"/>
      <c r="B58" s="61"/>
      <c r="C58" s="61"/>
      <c r="D58" s="25">
        <v>181</v>
      </c>
      <c r="E58" s="25">
        <v>240</v>
      </c>
      <c r="F58" s="26" t="str">
        <f t="shared" si="8"/>
        <v>B5</v>
      </c>
      <c r="G58" s="27" t="str">
        <f t="shared" si="9"/>
        <v>F0</v>
      </c>
      <c r="H58" s="28">
        <f t="shared" si="10"/>
        <v>0.7098039215686275</v>
      </c>
      <c r="I58" s="28">
        <f t="shared" si="10"/>
        <v>0.9411764705882353</v>
      </c>
      <c r="J58" s="32" t="s">
        <v>12</v>
      </c>
      <c r="K58" s="29" t="s">
        <v>61</v>
      </c>
      <c r="L58" s="29" t="s">
        <v>65</v>
      </c>
    </row>
    <row r="59" spans="1:12" ht="12.75" customHeight="1">
      <c r="A59" s="62"/>
      <c r="B59" s="62"/>
      <c r="C59" s="59"/>
      <c r="D59" s="25">
        <v>241</v>
      </c>
      <c r="E59" s="25">
        <v>255</v>
      </c>
      <c r="F59" s="26" t="str">
        <f t="shared" si="8"/>
        <v>F1</v>
      </c>
      <c r="G59" s="27" t="str">
        <f t="shared" si="9"/>
        <v>FF</v>
      </c>
      <c r="H59" s="28">
        <f t="shared" si="10"/>
        <v>0.9450980392156862</v>
      </c>
      <c r="I59" s="28">
        <f t="shared" si="10"/>
        <v>1</v>
      </c>
      <c r="J59" s="30" t="s">
        <v>12</v>
      </c>
      <c r="K59" s="33" t="s">
        <v>93</v>
      </c>
      <c r="L59" s="38" t="s">
        <v>92</v>
      </c>
    </row>
    <row r="60" spans="1:12" ht="12.75" customHeight="1">
      <c r="A60" s="57"/>
      <c r="B60" s="57"/>
      <c r="C60" s="60">
        <v>9</v>
      </c>
      <c r="D60" s="18"/>
      <c r="E60" s="18"/>
      <c r="F60" s="19"/>
      <c r="G60" s="19"/>
      <c r="H60" s="18"/>
      <c r="I60" s="18"/>
      <c r="J60" s="19"/>
      <c r="K60" s="43" t="s">
        <v>80</v>
      </c>
      <c r="L60" s="43" t="s">
        <v>79</v>
      </c>
    </row>
    <row r="61" spans="1:12" ht="12.75" customHeight="1" thickBot="1">
      <c r="A61" s="58"/>
      <c r="B61" s="58"/>
      <c r="C61" s="58"/>
      <c r="D61" s="44">
        <v>0</v>
      </c>
      <c r="E61" s="44">
        <v>255</v>
      </c>
      <c r="F61" s="45" t="str">
        <f>_XLL.DEZINHEX(D61,2)</f>
        <v>00</v>
      </c>
      <c r="G61" s="46" t="str">
        <f>_XLL.DEZINHEX(E61,2)</f>
        <v>FF</v>
      </c>
      <c r="H61" s="47">
        <f>(D61/255)</f>
        <v>0</v>
      </c>
      <c r="I61" s="47">
        <f>(E61/255)</f>
        <v>1</v>
      </c>
      <c r="J61" s="48" t="s">
        <v>10</v>
      </c>
      <c r="K61" s="49" t="s">
        <v>66</v>
      </c>
      <c r="L61" s="49" t="s">
        <v>67</v>
      </c>
    </row>
    <row r="62" spans="1:14" ht="15.75" customHeight="1">
      <c r="A62" s="58"/>
      <c r="B62" s="58"/>
      <c r="C62" s="58"/>
      <c r="D62" s="18"/>
      <c r="E62" s="18"/>
      <c r="F62" s="19"/>
      <c r="G62" s="19"/>
      <c r="H62" s="18"/>
      <c r="I62" s="18"/>
      <c r="J62" s="19"/>
      <c r="K62" s="43" t="s">
        <v>120</v>
      </c>
      <c r="L62" s="43" t="s">
        <v>119</v>
      </c>
      <c r="M62" s="50"/>
      <c r="N62" s="51"/>
    </row>
    <row r="63" spans="1:12" ht="15.75" customHeight="1">
      <c r="A63" s="58"/>
      <c r="B63" s="58"/>
      <c r="C63" s="58"/>
      <c r="D63" s="18">
        <v>0</v>
      </c>
      <c r="E63" s="52">
        <v>10</v>
      </c>
      <c r="F63" s="26">
        <v>0</v>
      </c>
      <c r="G63" s="27" t="s">
        <v>112</v>
      </c>
      <c r="H63" s="28">
        <v>0</v>
      </c>
      <c r="I63" s="28">
        <v>0.0392156862745098</v>
      </c>
      <c r="J63" s="56" t="s">
        <v>12</v>
      </c>
      <c r="K63" s="54" t="s">
        <v>114</v>
      </c>
      <c r="L63" s="54" t="s">
        <v>113</v>
      </c>
    </row>
    <row r="64" spans="1:12" ht="15.75" customHeight="1">
      <c r="A64" s="59"/>
      <c r="B64" s="59"/>
      <c r="C64" s="59"/>
      <c r="D64" s="18">
        <v>11</v>
      </c>
      <c r="E64" s="52">
        <v>255</v>
      </c>
      <c r="F64" s="26" t="s">
        <v>115</v>
      </c>
      <c r="G64" s="27" t="s">
        <v>116</v>
      </c>
      <c r="H64" s="28">
        <v>0.043137254901960784</v>
      </c>
      <c r="I64" s="28">
        <v>1</v>
      </c>
      <c r="J64" s="53" t="s">
        <v>10</v>
      </c>
      <c r="K64" s="55" t="s">
        <v>118</v>
      </c>
      <c r="L64" s="55" t="s">
        <v>117</v>
      </c>
    </row>
    <row r="65" spans="1:12" ht="15.75" customHeight="1">
      <c r="A65" s="60"/>
      <c r="B65" s="60"/>
      <c r="C65" s="60">
        <v>10</v>
      </c>
      <c r="D65" s="18"/>
      <c r="E65" s="18"/>
      <c r="F65" s="19"/>
      <c r="G65" s="19"/>
      <c r="H65" s="18"/>
      <c r="I65" s="18"/>
      <c r="J65" s="19"/>
      <c r="K65" s="43" t="s">
        <v>82</v>
      </c>
      <c r="L65" s="43" t="s">
        <v>81</v>
      </c>
    </row>
    <row r="66" spans="1:12" ht="15.75" customHeight="1">
      <c r="A66" s="61"/>
      <c r="B66" s="61"/>
      <c r="C66" s="61"/>
      <c r="D66" s="25">
        <v>0</v>
      </c>
      <c r="E66" s="25">
        <v>51</v>
      </c>
      <c r="F66" s="26" t="str">
        <f aca="true" t="shared" si="11" ref="F66:G70">_XLL.DEZINHEX(D66,2)</f>
        <v>00</v>
      </c>
      <c r="G66" s="27" t="str">
        <f t="shared" si="11"/>
        <v>33</v>
      </c>
      <c r="H66" s="28">
        <f aca="true" t="shared" si="12" ref="H66:I70">(D66/255)</f>
        <v>0</v>
      </c>
      <c r="I66" s="28">
        <f t="shared" si="12"/>
        <v>0.2</v>
      </c>
      <c r="J66" s="40" t="s">
        <v>12</v>
      </c>
      <c r="K66" s="33" t="s">
        <v>83</v>
      </c>
      <c r="L66" s="33" t="s">
        <v>88</v>
      </c>
    </row>
    <row r="67" spans="1:12" ht="15.75" customHeight="1">
      <c r="A67" s="61"/>
      <c r="B67" s="61"/>
      <c r="C67" s="61"/>
      <c r="D67" s="25">
        <v>52</v>
      </c>
      <c r="E67" s="25">
        <v>101</v>
      </c>
      <c r="F67" s="26" t="str">
        <f t="shared" si="11"/>
        <v>34</v>
      </c>
      <c r="G67" s="27" t="str">
        <f t="shared" si="11"/>
        <v>65</v>
      </c>
      <c r="H67" s="28">
        <f t="shared" si="12"/>
        <v>0.20392156862745098</v>
      </c>
      <c r="I67" s="28">
        <f t="shared" si="12"/>
        <v>0.396078431372549</v>
      </c>
      <c r="J67" s="40" t="s">
        <v>12</v>
      </c>
      <c r="K67" s="33" t="s">
        <v>84</v>
      </c>
      <c r="L67" s="33" t="s">
        <v>84</v>
      </c>
    </row>
    <row r="68" spans="1:12" ht="15.75" customHeight="1">
      <c r="A68" s="61"/>
      <c r="B68" s="61"/>
      <c r="C68" s="61"/>
      <c r="D68" s="25">
        <v>102</v>
      </c>
      <c r="E68" s="25">
        <v>152</v>
      </c>
      <c r="F68" s="26" t="str">
        <f t="shared" si="11"/>
        <v>66</v>
      </c>
      <c r="G68" s="27" t="str">
        <f t="shared" si="11"/>
        <v>98</v>
      </c>
      <c r="H68" s="28">
        <f t="shared" si="12"/>
        <v>0.4</v>
      </c>
      <c r="I68" s="28">
        <f t="shared" si="12"/>
        <v>0.596078431372549</v>
      </c>
      <c r="J68" s="40" t="s">
        <v>12</v>
      </c>
      <c r="K68" s="33" t="s">
        <v>85</v>
      </c>
      <c r="L68" s="33" t="s">
        <v>89</v>
      </c>
    </row>
    <row r="69" spans="1:12" ht="15.75" customHeight="1">
      <c r="A69" s="61"/>
      <c r="B69" s="61"/>
      <c r="C69" s="61"/>
      <c r="D69" s="25">
        <v>153</v>
      </c>
      <c r="E69" s="25">
        <v>203</v>
      </c>
      <c r="F69" s="26" t="str">
        <f t="shared" si="11"/>
        <v>99</v>
      </c>
      <c r="G69" s="27" t="str">
        <f t="shared" si="11"/>
        <v>CB</v>
      </c>
      <c r="H69" s="28">
        <f t="shared" si="12"/>
        <v>0.6</v>
      </c>
      <c r="I69" s="28">
        <f t="shared" si="12"/>
        <v>0.796078431372549</v>
      </c>
      <c r="J69" s="40" t="s">
        <v>12</v>
      </c>
      <c r="K69" s="33" t="s">
        <v>86</v>
      </c>
      <c r="L69" s="33" t="s">
        <v>90</v>
      </c>
    </row>
    <row r="70" spans="1:12" ht="15.75" customHeight="1">
      <c r="A70" s="63"/>
      <c r="B70" s="63"/>
      <c r="C70" s="63"/>
      <c r="D70" s="25">
        <v>204</v>
      </c>
      <c r="E70" s="25">
        <v>255</v>
      </c>
      <c r="F70" s="26" t="str">
        <f t="shared" si="11"/>
        <v>CC</v>
      </c>
      <c r="G70" s="27" t="str">
        <f t="shared" si="11"/>
        <v>FF</v>
      </c>
      <c r="H70" s="28">
        <f t="shared" si="12"/>
        <v>0.8</v>
      </c>
      <c r="I70" s="28">
        <f t="shared" si="12"/>
        <v>1</v>
      </c>
      <c r="J70" s="40" t="s">
        <v>12</v>
      </c>
      <c r="K70" s="33" t="s">
        <v>87</v>
      </c>
      <c r="L70" s="33" t="s">
        <v>91</v>
      </c>
    </row>
  </sheetData>
  <sheetProtection/>
  <mergeCells count="37">
    <mergeCell ref="B15:B16"/>
    <mergeCell ref="C21:C22"/>
    <mergeCell ref="C17:C18"/>
    <mergeCell ref="C19:C20"/>
    <mergeCell ref="B19:B20"/>
    <mergeCell ref="C31:C52"/>
    <mergeCell ref="B17:B18"/>
    <mergeCell ref="B21:B22"/>
    <mergeCell ref="F11:G11"/>
    <mergeCell ref="C13:C14"/>
    <mergeCell ref="C15:C16"/>
    <mergeCell ref="B53:B59"/>
    <mergeCell ref="D11:E11"/>
    <mergeCell ref="H11:I11"/>
    <mergeCell ref="A11:C11"/>
    <mergeCell ref="A13:A14"/>
    <mergeCell ref="B13:B14"/>
    <mergeCell ref="B28:B30"/>
    <mergeCell ref="A21:A22"/>
    <mergeCell ref="A31:A52"/>
    <mergeCell ref="B31:B52"/>
    <mergeCell ref="C60:C64"/>
    <mergeCell ref="B60:B64"/>
    <mergeCell ref="A15:A16"/>
    <mergeCell ref="A17:A18"/>
    <mergeCell ref="A19:A20"/>
    <mergeCell ref="A28:A30"/>
    <mergeCell ref="C28:C30"/>
    <mergeCell ref="A60:A64"/>
    <mergeCell ref="A53:A59"/>
    <mergeCell ref="A65:A70"/>
    <mergeCell ref="B65:B70"/>
    <mergeCell ref="B23:B27"/>
    <mergeCell ref="C65:C70"/>
    <mergeCell ref="C23:C27"/>
    <mergeCell ref="A23:A27"/>
    <mergeCell ref="C53:C59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 Sylvia</cp:lastModifiedBy>
  <cp:lastPrinted>2013-01-22T13:08:47Z</cp:lastPrinted>
  <dcterms:created xsi:type="dcterms:W3CDTF">2012-11-26T12:21:42Z</dcterms:created>
  <dcterms:modified xsi:type="dcterms:W3CDTF">2014-10-21T09:14:45Z</dcterms:modified>
  <cp:category/>
  <cp:version/>
  <cp:contentType/>
  <cp:contentStatus/>
</cp:coreProperties>
</file>