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VO-7" sheetId="1" r:id="rId1"/>
    <sheet name="Tabelle2" sheetId="2" r:id="rId2"/>
    <sheet name="Tabelle3" sheetId="3" r:id="rId3"/>
  </sheets>
  <definedNames>
    <definedName name="_xlnm.Print_Area" localSheetId="0">'EVO-7'!$A$1:$G$38</definedName>
  </definedNames>
  <calcPr fullCalcOnLoad="1"/>
</workbook>
</file>

<file path=xl/sharedStrings.xml><?xml version="1.0" encoding="utf-8"?>
<sst xmlns="http://schemas.openxmlformats.org/spreadsheetml/2006/main" count="197" uniqueCount="120">
  <si>
    <t>DMX-Protocol</t>
  </si>
  <si>
    <t>Decimal</t>
  </si>
  <si>
    <t>Eigenschaft</t>
  </si>
  <si>
    <t>Effet "Rainbow" avant à vitesse diminuante</t>
  </si>
  <si>
    <t>Pas de rotation</t>
  </si>
  <si>
    <t>Effet "Rainbow" retour à vitesse croissante</t>
  </si>
  <si>
    <t>Rainboweffekt vorwärts mit abnehmender Geschwindigkeit</t>
  </si>
  <si>
    <t>Keine Rotation</t>
  </si>
  <si>
    <t>Rainboweffekt rückwärts mit zunehmender Geschwindigkeit</t>
  </si>
  <si>
    <t>Percentage</t>
  </si>
  <si>
    <t>Hexad.</t>
  </si>
  <si>
    <t>S</t>
  </si>
  <si>
    <t>F</t>
  </si>
  <si>
    <t>S/F</t>
  </si>
  <si>
    <t>Version 1.0</t>
  </si>
  <si>
    <t>Forwards rainbow effect with decreasing speed</t>
  </si>
  <si>
    <t>No rotation</t>
  </si>
  <si>
    <t>Backwards rainbow effect with increasing speed</t>
  </si>
  <si>
    <t>Efecto arco iris hacia adelante con velocidad decreciente</t>
  </si>
  <si>
    <t>Steuerkanal 1 – Farbrad</t>
  </si>
  <si>
    <t>Gobo-Rotation vorwärts mit abnehmender Geschwindigkeit</t>
  </si>
  <si>
    <t>Gobo-Rotation rückwärts mit zunehmender Geschwindigkeit</t>
  </si>
  <si>
    <t>Nomal</t>
  </si>
  <si>
    <t>Auto Programm 1</t>
  </si>
  <si>
    <t>Auto Programm 2</t>
  </si>
  <si>
    <t>Auto Programm 3</t>
  </si>
  <si>
    <t>Auto Programm 4</t>
  </si>
  <si>
    <t>Auto Programm 5</t>
  </si>
  <si>
    <t>Auto Programm 6</t>
  </si>
  <si>
    <t>Auto Programm 7</t>
  </si>
  <si>
    <t>Auto Programm 8</t>
  </si>
  <si>
    <t>Auto Programm 9</t>
  </si>
  <si>
    <t>Auto Programm 10</t>
  </si>
  <si>
    <t>Control channel 1 – Colour-wheel</t>
  </si>
  <si>
    <t>Forwards gobo-rotation with decreasing speed</t>
  </si>
  <si>
    <t>Backwards gobo-rotation with increasing speed</t>
  </si>
  <si>
    <t>Auto Program 1</t>
  </si>
  <si>
    <t>Auto Program 2</t>
  </si>
  <si>
    <t>Auto Program 3</t>
  </si>
  <si>
    <t>Auto Program 4</t>
  </si>
  <si>
    <t>Auto Program 5</t>
  </si>
  <si>
    <t>Auto Program 6</t>
  </si>
  <si>
    <t>Auto Program 7</t>
  </si>
  <si>
    <t>Auto Program 8</t>
  </si>
  <si>
    <t>Auto Program 9</t>
  </si>
  <si>
    <t>Auto Program 10</t>
  </si>
  <si>
    <t>Canal de contrôle 1 – Roue de couleurs</t>
  </si>
  <si>
    <t>Rotation avant à vitesse diminuante</t>
  </si>
  <si>
    <t>Rotation retour à vitesse croissante</t>
  </si>
  <si>
    <t>Programme Auto 1</t>
  </si>
  <si>
    <t>Programme Auto 2</t>
  </si>
  <si>
    <t>Programme Auto 3</t>
  </si>
  <si>
    <t>Programme Auto 4</t>
  </si>
  <si>
    <t>Programme Auto 5</t>
  </si>
  <si>
    <t>Programme Auto 6</t>
  </si>
  <si>
    <t>Programme Auto 7</t>
  </si>
  <si>
    <t>Programme Auto 8</t>
  </si>
  <si>
    <t>Programme Auto 9</t>
  </si>
  <si>
    <t>Programme Auto 10</t>
  </si>
  <si>
    <t>Canal de control 1 – Rueda de colores</t>
  </si>
  <si>
    <t>Efecto arco iris hacia atras con velocidad creciente</t>
  </si>
  <si>
    <t>Rotation adelante con velocidad decreciente</t>
  </si>
  <si>
    <t>Rotation atras con velocidad creciente</t>
  </si>
  <si>
    <t>Programa Auto 1</t>
  </si>
  <si>
    <t>Programa Auto 2</t>
  </si>
  <si>
    <t>Programa Auto 3</t>
  </si>
  <si>
    <t>Programa Auto 4</t>
  </si>
  <si>
    <t>Programa Auto 5</t>
  </si>
  <si>
    <t>Programa Auto 6</t>
  </si>
  <si>
    <t>Programa Auto 7</t>
  </si>
  <si>
    <t>Programa Auto 8</t>
  </si>
  <si>
    <t>Programa Auto 9</t>
  </si>
  <si>
    <t>Programa Auto 10</t>
  </si>
  <si>
    <t>No. 51837560</t>
  </si>
  <si>
    <t>FUTURELIGHT EVO_7</t>
  </si>
  <si>
    <t>Gobo-Index</t>
  </si>
  <si>
    <t>Steuerkanal 2 – Prisma Rotation</t>
  </si>
  <si>
    <t>Steuerkanal 3 – Shutter, Strobe</t>
  </si>
  <si>
    <t>Shutter geschlossen</t>
  </si>
  <si>
    <t>Shutter geschlossen &amp; Reset</t>
  </si>
  <si>
    <t>Dimmer (geschlossen bis offen)</t>
  </si>
  <si>
    <t>Strobe-Effekt mit zunehmender Geschwindigkeit</t>
  </si>
  <si>
    <t>Keine Funktion (Shutter offen)</t>
  </si>
  <si>
    <t>Puls-Effekt in Sequenzen</t>
  </si>
  <si>
    <t>Strobe-Effekt über Zufallsgenerator mit zunehmender Geschwindigkeit</t>
  </si>
  <si>
    <t>Steuerkanal 4 – Auto Programm</t>
  </si>
  <si>
    <t>Gobo indexing</t>
  </si>
  <si>
    <t>Control channel 2 – Prism rotation</t>
  </si>
  <si>
    <t>Control channel 3 – Shutter, Strobe</t>
  </si>
  <si>
    <t>Shutter closed</t>
  </si>
  <si>
    <t>Shutter closed &amp; Reset</t>
  </si>
  <si>
    <t>Dimmer (closed to open)</t>
  </si>
  <si>
    <t>Strobe effect with increasing speed</t>
  </si>
  <si>
    <t>No function (Shutter open)</t>
  </si>
  <si>
    <t>Pulse-effect in sequences</t>
  </si>
  <si>
    <t>Random strobe effect with increasing speed</t>
  </si>
  <si>
    <t>Control channel 4 – Auto program</t>
  </si>
  <si>
    <t>Canal de contrôle 2 – Rotation de prisme</t>
  </si>
  <si>
    <t>Canal de contrôle 3 – Shutter, Strobe</t>
  </si>
  <si>
    <t>Shutter fermé</t>
  </si>
  <si>
    <t>Shutter fermé &amp; Reset</t>
  </si>
  <si>
    <t>Dimmer (fermé de ouvert)</t>
  </si>
  <si>
    <t>Effet stroboscopique à vitesse croissante</t>
  </si>
  <si>
    <t>Pas de fonction (Shutter ouvert)</t>
  </si>
  <si>
    <t>Effet pulse en sequences</t>
  </si>
  <si>
    <t>Effet stroboscopique par hasard à vitesse croissante</t>
  </si>
  <si>
    <t>Canal de contrôle 4 –Programme Auto</t>
  </si>
  <si>
    <t>Canal de control 2 – Rotation de prisme</t>
  </si>
  <si>
    <t>Canal de control 3 – Shutter, Strobe</t>
  </si>
  <si>
    <t>Shutter cerrado</t>
  </si>
  <si>
    <t>Shutter cerrado &amp; Reset</t>
  </si>
  <si>
    <t>Dimmer (cerrado de ouvert)</t>
  </si>
  <si>
    <t>Efecto flash con velocidad creciente</t>
  </si>
  <si>
    <t>No función (Shutter abierto)</t>
  </si>
  <si>
    <t>Efecto de impulso en secuencias</t>
  </si>
  <si>
    <t>Efecto flash mediante función aleatoria con velocidad creciente</t>
  </si>
  <si>
    <t>Canal de control 4 – Programa Auto</t>
  </si>
  <si>
    <t>Feature</t>
  </si>
  <si>
    <t>Caractéristique</t>
  </si>
  <si>
    <t>Característica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</si>
</sst>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H7" sqref="H7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8515625" style="14" customWidth="1"/>
    <col min="4" max="4" width="3.57421875" style="16" bestFit="1" customWidth="1"/>
    <col min="5" max="5" width="4.7109375" style="12" bestFit="1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74</v>
      </c>
      <c r="C3" s="16"/>
      <c r="E3" s="3"/>
    </row>
    <row r="4" spans="1:5" ht="18">
      <c r="A4" s="5" t="s">
        <v>73</v>
      </c>
      <c r="C4" s="16"/>
      <c r="E4" s="3"/>
    </row>
    <row r="5" spans="1:5" ht="12.75">
      <c r="A5" s="3"/>
      <c r="C5" s="16"/>
      <c r="E5" s="3"/>
    </row>
    <row r="6" spans="1:5" ht="15.75">
      <c r="A6" s="6" t="s">
        <v>14</v>
      </c>
      <c r="C6" s="16"/>
      <c r="E6" s="3"/>
    </row>
    <row r="7" spans="1:10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</row>
    <row r="8" spans="1:5" ht="12.75">
      <c r="A8" s="3"/>
      <c r="C8" s="16"/>
      <c r="E8" s="3"/>
    </row>
    <row r="10" spans="1:11" s="21" customFormat="1" ht="15">
      <c r="A10" s="22"/>
      <c r="B10" s="18"/>
      <c r="C10" s="23"/>
      <c r="D10" s="18"/>
      <c r="E10" s="24"/>
      <c r="F10" s="19"/>
      <c r="G10" s="20"/>
      <c r="H10" s="21" t="s">
        <v>19</v>
      </c>
      <c r="I10" s="21" t="s">
        <v>33</v>
      </c>
      <c r="J10" s="21" t="s">
        <v>46</v>
      </c>
      <c r="K10" s="21" t="s">
        <v>59</v>
      </c>
    </row>
    <row r="11" spans="1:11" s="10" customFormat="1" ht="12.75">
      <c r="A11" s="13"/>
      <c r="B11" s="8"/>
      <c r="C11" s="15"/>
      <c r="D11" s="17"/>
      <c r="E11" s="13"/>
      <c r="F11" s="8"/>
      <c r="G11" s="11"/>
      <c r="H11" s="9"/>
      <c r="I11" s="9"/>
      <c r="J11" s="9"/>
      <c r="K11" s="9"/>
    </row>
    <row r="12" spans="1:11" s="34" customFormat="1" ht="12.75">
      <c r="A12" s="45" t="s">
        <v>1</v>
      </c>
      <c r="B12" s="46"/>
      <c r="C12" s="45" t="s">
        <v>10</v>
      </c>
      <c r="D12" s="46"/>
      <c r="E12" s="45" t="s">
        <v>9</v>
      </c>
      <c r="F12" s="46"/>
      <c r="G12" s="35" t="s">
        <v>13</v>
      </c>
      <c r="H12" s="35" t="s">
        <v>2</v>
      </c>
      <c r="I12" s="35" t="s">
        <v>117</v>
      </c>
      <c r="J12" s="35" t="s">
        <v>118</v>
      </c>
      <c r="K12" s="35" t="s">
        <v>119</v>
      </c>
    </row>
    <row r="13" spans="1:11" s="33" customFormat="1" ht="12.75">
      <c r="A13" s="25">
        <v>0</v>
      </c>
      <c r="B13" s="26">
        <v>127</v>
      </c>
      <c r="C13" s="27" t="str">
        <f>_XLL.DEZINHEX(A13,2)</f>
        <v>00</v>
      </c>
      <c r="D13" s="28" t="str">
        <f>_XLL.DEZINHEX(B13,2)</f>
        <v>7F</v>
      </c>
      <c r="E13" s="29">
        <f>(A13/255)</f>
        <v>0</v>
      </c>
      <c r="F13" s="30">
        <f>(B13/255)</f>
        <v>0.4980392156862745</v>
      </c>
      <c r="G13" s="31" t="s">
        <v>11</v>
      </c>
      <c r="H13" s="33" t="s">
        <v>75</v>
      </c>
      <c r="I13" s="33" t="s">
        <v>86</v>
      </c>
      <c r="J13" s="32" t="s">
        <v>86</v>
      </c>
      <c r="K13" s="32" t="s">
        <v>75</v>
      </c>
    </row>
    <row r="14" spans="1:11" s="33" customFormat="1" ht="12.75">
      <c r="A14" s="25">
        <v>128</v>
      </c>
      <c r="B14" s="26">
        <v>187</v>
      </c>
      <c r="C14" s="27" t="str">
        <f>_XLL.DEZINHEX(A14,2)</f>
        <v>80</v>
      </c>
      <c r="D14" s="28" t="str">
        <f>_XLL.DEZINHEX(B14,2)</f>
        <v>BB</v>
      </c>
      <c r="E14" s="29">
        <f aca="true" t="shared" si="0" ref="E14:F16">(A14/255)</f>
        <v>0.5019607843137255</v>
      </c>
      <c r="F14" s="30">
        <f t="shared" si="0"/>
        <v>0.7333333333333333</v>
      </c>
      <c r="G14" s="31" t="s">
        <v>12</v>
      </c>
      <c r="H14" s="33" t="s">
        <v>6</v>
      </c>
      <c r="I14" s="33" t="s">
        <v>15</v>
      </c>
      <c r="J14" s="32" t="s">
        <v>3</v>
      </c>
      <c r="K14" s="32" t="s">
        <v>18</v>
      </c>
    </row>
    <row r="15" spans="1:11" s="33" customFormat="1" ht="12.75">
      <c r="A15" s="25">
        <v>188</v>
      </c>
      <c r="B15" s="26">
        <v>193</v>
      </c>
      <c r="C15" s="27" t="str">
        <f>_XLL.DEZINHEX(A15,2)</f>
        <v>BC</v>
      </c>
      <c r="D15" s="28" t="str">
        <f>_XLL.DEZINHEX(B15,2)</f>
        <v>C1</v>
      </c>
      <c r="E15" s="29">
        <f t="shared" si="0"/>
        <v>0.7372549019607844</v>
      </c>
      <c r="F15" s="30">
        <f t="shared" si="0"/>
        <v>0.7568627450980392</v>
      </c>
      <c r="G15" s="31" t="s">
        <v>11</v>
      </c>
      <c r="H15" s="33" t="s">
        <v>7</v>
      </c>
      <c r="I15" s="33" t="s">
        <v>16</v>
      </c>
      <c r="J15" s="32" t="s">
        <v>16</v>
      </c>
      <c r="K15" s="32" t="s">
        <v>16</v>
      </c>
    </row>
    <row r="16" spans="1:11" s="33" customFormat="1" ht="12.75">
      <c r="A16" s="25">
        <v>194</v>
      </c>
      <c r="B16" s="26">
        <v>255</v>
      </c>
      <c r="C16" s="27" t="str">
        <f>_XLL.DEZINHEX(A16,2)</f>
        <v>C2</v>
      </c>
      <c r="D16" s="28" t="str">
        <f>_XLL.DEZINHEX(B16,2)</f>
        <v>FF</v>
      </c>
      <c r="E16" s="29">
        <f t="shared" si="0"/>
        <v>0.7607843137254902</v>
      </c>
      <c r="F16" s="30">
        <f t="shared" si="0"/>
        <v>1</v>
      </c>
      <c r="G16" s="31" t="s">
        <v>12</v>
      </c>
      <c r="H16" s="33" t="s">
        <v>8</v>
      </c>
      <c r="I16" s="33" t="s">
        <v>17</v>
      </c>
      <c r="J16" s="32" t="s">
        <v>5</v>
      </c>
      <c r="K16" s="32" t="s">
        <v>60</v>
      </c>
    </row>
    <row r="17" spans="1:11" s="44" customFormat="1" ht="12.75">
      <c r="A17" s="36"/>
      <c r="B17" s="37"/>
      <c r="C17" s="38"/>
      <c r="D17" s="39"/>
      <c r="E17" s="40"/>
      <c r="F17" s="41"/>
      <c r="G17" s="42"/>
      <c r="H17" s="43"/>
      <c r="I17" s="43"/>
      <c r="J17" s="43"/>
      <c r="K17" s="43"/>
    </row>
    <row r="18" spans="1:11" s="21" customFormat="1" ht="15">
      <c r="A18" s="22"/>
      <c r="B18" s="18"/>
      <c r="C18" s="23"/>
      <c r="D18" s="18"/>
      <c r="E18" s="24"/>
      <c r="F18" s="19"/>
      <c r="G18" s="20"/>
      <c r="H18" s="21" t="s">
        <v>76</v>
      </c>
      <c r="I18" s="21" t="s">
        <v>87</v>
      </c>
      <c r="J18" s="21" t="s">
        <v>97</v>
      </c>
      <c r="K18" s="21" t="s">
        <v>107</v>
      </c>
    </row>
    <row r="19" spans="1:11" s="10" customFormat="1" ht="12.75">
      <c r="A19" s="13"/>
      <c r="B19" s="8"/>
      <c r="C19" s="15"/>
      <c r="D19" s="17"/>
      <c r="E19" s="13"/>
      <c r="F19" s="8"/>
      <c r="G19" s="11"/>
      <c r="H19" s="9"/>
      <c r="I19" s="9"/>
      <c r="J19" s="9"/>
      <c r="K19" s="9"/>
    </row>
    <row r="20" spans="1:11" s="34" customFormat="1" ht="12.75">
      <c r="A20" s="45" t="s">
        <v>1</v>
      </c>
      <c r="B20" s="46"/>
      <c r="C20" s="45" t="s">
        <v>10</v>
      </c>
      <c r="D20" s="46"/>
      <c r="E20" s="45" t="s">
        <v>9</v>
      </c>
      <c r="F20" s="46"/>
      <c r="G20" s="35" t="s">
        <v>13</v>
      </c>
      <c r="H20" s="35" t="s">
        <v>2</v>
      </c>
      <c r="I20" s="35" t="s">
        <v>117</v>
      </c>
      <c r="J20" s="35" t="s">
        <v>118</v>
      </c>
      <c r="K20" s="35" t="s">
        <v>119</v>
      </c>
    </row>
    <row r="21" spans="1:11" s="33" customFormat="1" ht="12.75">
      <c r="A21" s="25">
        <v>0</v>
      </c>
      <c r="B21" s="25">
        <v>7</v>
      </c>
      <c r="C21" s="27" t="str">
        <f>_XLL.DEZINHEX(A21,2)</f>
        <v>00</v>
      </c>
      <c r="D21" s="28" t="str">
        <f>_XLL.DEZINHEX(B21,2)</f>
        <v>07</v>
      </c>
      <c r="E21" s="29">
        <f aca="true" t="shared" si="1" ref="E21:F24">(A21/255)</f>
        <v>0</v>
      </c>
      <c r="F21" s="30">
        <f t="shared" si="1"/>
        <v>0.027450980392156862</v>
      </c>
      <c r="G21" s="31" t="s">
        <v>11</v>
      </c>
      <c r="H21" s="33" t="s">
        <v>7</v>
      </c>
      <c r="I21" s="33" t="s">
        <v>16</v>
      </c>
      <c r="J21" s="32" t="s">
        <v>4</v>
      </c>
      <c r="K21" s="32" t="s">
        <v>16</v>
      </c>
    </row>
    <row r="22" spans="1:11" s="33" customFormat="1" ht="12.75">
      <c r="A22" s="25">
        <v>8</v>
      </c>
      <c r="B22" s="25">
        <v>127</v>
      </c>
      <c r="C22" s="27" t="str">
        <f>_XLL.DEZINHEX(A22,2)</f>
        <v>08</v>
      </c>
      <c r="D22" s="28" t="str">
        <f>_XLL.DEZINHEX(B22,2)</f>
        <v>7F</v>
      </c>
      <c r="E22" s="29">
        <f t="shared" si="1"/>
        <v>0.03137254901960784</v>
      </c>
      <c r="F22" s="30">
        <f t="shared" si="1"/>
        <v>0.4980392156862745</v>
      </c>
      <c r="G22" s="31" t="s">
        <v>11</v>
      </c>
      <c r="H22" s="33" t="s">
        <v>20</v>
      </c>
      <c r="I22" s="33" t="s">
        <v>34</v>
      </c>
      <c r="J22" s="32" t="s">
        <v>47</v>
      </c>
      <c r="K22" s="32" t="s">
        <v>61</v>
      </c>
    </row>
    <row r="23" spans="1:11" s="33" customFormat="1" ht="12.75">
      <c r="A23" s="25">
        <v>128</v>
      </c>
      <c r="B23" s="25">
        <v>135</v>
      </c>
      <c r="C23" s="27" t="str">
        <f>_XLL.DEZINHEX(A23,2)</f>
        <v>80</v>
      </c>
      <c r="D23" s="28" t="str">
        <f>_XLL.DEZINHEX(B23,2)</f>
        <v>87</v>
      </c>
      <c r="E23" s="29">
        <f t="shared" si="1"/>
        <v>0.5019607843137255</v>
      </c>
      <c r="F23" s="30">
        <f t="shared" si="1"/>
        <v>0.5294117647058824</v>
      </c>
      <c r="G23" s="31" t="s">
        <v>11</v>
      </c>
      <c r="H23" s="33" t="s">
        <v>7</v>
      </c>
      <c r="I23" s="33" t="s">
        <v>16</v>
      </c>
      <c r="J23" s="32" t="s">
        <v>4</v>
      </c>
      <c r="K23" s="32" t="s">
        <v>16</v>
      </c>
    </row>
    <row r="24" spans="1:11" s="33" customFormat="1" ht="12.75">
      <c r="A24" s="25">
        <v>136</v>
      </c>
      <c r="B24" s="25">
        <v>255</v>
      </c>
      <c r="C24" s="27" t="str">
        <f>_XLL.DEZINHEX(A24,2)</f>
        <v>88</v>
      </c>
      <c r="D24" s="28" t="str">
        <f>_XLL.DEZINHEX(B24,2)</f>
        <v>FF</v>
      </c>
      <c r="E24" s="29">
        <f t="shared" si="1"/>
        <v>0.5333333333333333</v>
      </c>
      <c r="F24" s="30">
        <f t="shared" si="1"/>
        <v>1</v>
      </c>
      <c r="G24" s="31" t="s">
        <v>11</v>
      </c>
      <c r="H24" s="33" t="s">
        <v>21</v>
      </c>
      <c r="I24" s="33" t="s">
        <v>35</v>
      </c>
      <c r="J24" s="32" t="s">
        <v>48</v>
      </c>
      <c r="K24" s="32" t="s">
        <v>62</v>
      </c>
    </row>
    <row r="25" spans="1:11" s="44" customFormat="1" ht="12.75">
      <c r="A25" s="36"/>
      <c r="B25" s="37"/>
      <c r="C25" s="38"/>
      <c r="D25" s="39"/>
      <c r="E25" s="40"/>
      <c r="F25" s="41"/>
      <c r="G25" s="42"/>
      <c r="H25" s="43"/>
      <c r="J25" s="43"/>
      <c r="K25" s="43"/>
    </row>
    <row r="26" spans="1:11" s="21" customFormat="1" ht="15">
      <c r="A26" s="22"/>
      <c r="B26" s="18"/>
      <c r="C26" s="23"/>
      <c r="D26" s="18"/>
      <c r="E26" s="24"/>
      <c r="F26" s="19"/>
      <c r="G26" s="20"/>
      <c r="H26" s="21" t="s">
        <v>77</v>
      </c>
      <c r="I26" s="21" t="s">
        <v>88</v>
      </c>
      <c r="J26" s="21" t="s">
        <v>98</v>
      </c>
      <c r="K26" s="21" t="s">
        <v>108</v>
      </c>
    </row>
    <row r="27" ht="12.75">
      <c r="K27" s="7"/>
    </row>
    <row r="28" spans="1:11" s="34" customFormat="1" ht="12.75">
      <c r="A28" s="47" t="s">
        <v>1</v>
      </c>
      <c r="B28" s="48"/>
      <c r="C28" s="45" t="s">
        <v>10</v>
      </c>
      <c r="D28" s="46"/>
      <c r="E28" s="45" t="s">
        <v>9</v>
      </c>
      <c r="F28" s="46"/>
      <c r="G28" s="35" t="s">
        <v>13</v>
      </c>
      <c r="H28" s="35" t="s">
        <v>2</v>
      </c>
      <c r="I28" s="35" t="s">
        <v>117</v>
      </c>
      <c r="J28" s="35" t="s">
        <v>118</v>
      </c>
      <c r="K28" s="35" t="s">
        <v>119</v>
      </c>
    </row>
    <row r="29" spans="1:11" s="33" customFormat="1" ht="12.75">
      <c r="A29" s="25">
        <v>0</v>
      </c>
      <c r="B29" s="25">
        <v>3</v>
      </c>
      <c r="C29" s="27" t="str">
        <f>_XLL.DEZINHEX(A29,2)</f>
        <v>00</v>
      </c>
      <c r="D29" s="28" t="str">
        <f>_XLL.DEZINHEX(B29,2)</f>
        <v>03</v>
      </c>
      <c r="E29" s="29">
        <f>(A29/255)</f>
        <v>0</v>
      </c>
      <c r="F29" s="30">
        <f>(B29/255)</f>
        <v>0.011764705882352941</v>
      </c>
      <c r="G29" s="31" t="s">
        <v>11</v>
      </c>
      <c r="H29" s="33" t="s">
        <v>78</v>
      </c>
      <c r="I29" s="33" t="s">
        <v>89</v>
      </c>
      <c r="J29" s="32" t="s">
        <v>99</v>
      </c>
      <c r="K29" s="32" t="s">
        <v>109</v>
      </c>
    </row>
    <row r="30" spans="1:11" s="33" customFormat="1" ht="12.75">
      <c r="A30" s="25">
        <v>4</v>
      </c>
      <c r="B30" s="25">
        <v>7</v>
      </c>
      <c r="C30" s="27" t="str">
        <f>_XLL.DEZINHEX(A30,2)</f>
        <v>04</v>
      </c>
      <c r="D30" s="28" t="str">
        <f>_XLL.DEZINHEX(B30,2)</f>
        <v>07</v>
      </c>
      <c r="E30" s="29">
        <f>(A30/255)</f>
        <v>0.01568627450980392</v>
      </c>
      <c r="F30" s="30">
        <f>(B30/255)</f>
        <v>0.027450980392156862</v>
      </c>
      <c r="G30" s="31" t="s">
        <v>11</v>
      </c>
      <c r="H30" s="33" t="s">
        <v>79</v>
      </c>
      <c r="I30" s="33" t="s">
        <v>90</v>
      </c>
      <c r="J30" s="32" t="s">
        <v>100</v>
      </c>
      <c r="K30" s="32" t="s">
        <v>110</v>
      </c>
    </row>
    <row r="31" spans="1:11" s="33" customFormat="1" ht="12.75">
      <c r="A31" s="25">
        <v>8</v>
      </c>
      <c r="B31" s="25">
        <v>31</v>
      </c>
      <c r="C31" s="27" t="str">
        <f>_XLL.DEZINHEX(A31,2)</f>
        <v>08</v>
      </c>
      <c r="D31" s="28" t="str">
        <f>_XLL.DEZINHEX(B31,2)</f>
        <v>1F</v>
      </c>
      <c r="E31" s="29">
        <f aca="true" t="shared" si="2" ref="E31:E38">(A31/255)</f>
        <v>0.03137254901960784</v>
      </c>
      <c r="F31" s="30">
        <f aca="true" t="shared" si="3" ref="F31:F38">(B31/255)</f>
        <v>0.12156862745098039</v>
      </c>
      <c r="G31" s="31" t="s">
        <v>11</v>
      </c>
      <c r="H31" s="33" t="s">
        <v>78</v>
      </c>
      <c r="I31" s="33" t="s">
        <v>89</v>
      </c>
      <c r="J31" s="32" t="s">
        <v>99</v>
      </c>
      <c r="K31" s="32" t="s">
        <v>109</v>
      </c>
    </row>
    <row r="32" spans="1:11" s="33" customFormat="1" ht="12.75">
      <c r="A32" s="25">
        <v>32</v>
      </c>
      <c r="B32" s="25">
        <v>63</v>
      </c>
      <c r="C32" s="27" t="str">
        <f>_XLL.DEZINHEX(A32,2)</f>
        <v>20</v>
      </c>
      <c r="D32" s="28" t="str">
        <f>_XLL.DEZINHEX(B32,2)</f>
        <v>3F</v>
      </c>
      <c r="E32" s="29">
        <f t="shared" si="2"/>
        <v>0.12549019607843137</v>
      </c>
      <c r="F32" s="30">
        <f t="shared" si="3"/>
        <v>0.24705882352941178</v>
      </c>
      <c r="G32" s="31" t="s">
        <v>11</v>
      </c>
      <c r="H32" s="33" t="s">
        <v>80</v>
      </c>
      <c r="I32" s="33" t="s">
        <v>91</v>
      </c>
      <c r="J32" s="32" t="s">
        <v>101</v>
      </c>
      <c r="K32" s="32" t="s">
        <v>111</v>
      </c>
    </row>
    <row r="33" spans="1:11" s="33" customFormat="1" ht="12.75">
      <c r="A33" s="25">
        <v>64</v>
      </c>
      <c r="B33" s="25">
        <v>95</v>
      </c>
      <c r="C33" s="27" t="str">
        <f>_XLL.DEZINHEX(A33,2)</f>
        <v>40</v>
      </c>
      <c r="D33" s="28" t="str">
        <f>_XLL.DEZINHEX(B33,2)</f>
        <v>5F</v>
      </c>
      <c r="E33" s="29">
        <f t="shared" si="2"/>
        <v>0.25098039215686274</v>
      </c>
      <c r="F33" s="30">
        <f t="shared" si="3"/>
        <v>0.37254901960784315</v>
      </c>
      <c r="G33" s="31" t="s">
        <v>12</v>
      </c>
      <c r="H33" s="33" t="s">
        <v>81</v>
      </c>
      <c r="I33" s="33" t="s">
        <v>92</v>
      </c>
      <c r="J33" s="32" t="s">
        <v>102</v>
      </c>
      <c r="K33" s="32" t="s">
        <v>112</v>
      </c>
    </row>
    <row r="34" spans="1:11" s="33" customFormat="1" ht="12.75">
      <c r="A34" s="25">
        <v>96</v>
      </c>
      <c r="B34" s="25">
        <v>127</v>
      </c>
      <c r="C34" s="27" t="str">
        <f>_XLL.DEZINHEX(A34,2)</f>
        <v>60</v>
      </c>
      <c r="D34" s="28" t="str">
        <f>_XLL.DEZINHEX(B34,2)</f>
        <v>7F</v>
      </c>
      <c r="E34" s="29">
        <f t="shared" si="2"/>
        <v>0.3764705882352941</v>
      </c>
      <c r="F34" s="30">
        <f t="shared" si="3"/>
        <v>0.4980392156862745</v>
      </c>
      <c r="G34" s="31" t="s">
        <v>11</v>
      </c>
      <c r="H34" s="33" t="s">
        <v>82</v>
      </c>
      <c r="I34" s="33" t="s">
        <v>93</v>
      </c>
      <c r="J34" s="32" t="s">
        <v>103</v>
      </c>
      <c r="K34" s="32" t="s">
        <v>113</v>
      </c>
    </row>
    <row r="35" spans="1:11" s="33" customFormat="1" ht="12.75">
      <c r="A35" s="25">
        <v>128</v>
      </c>
      <c r="B35" s="25">
        <v>159</v>
      </c>
      <c r="C35" s="27" t="str">
        <f>_XLL.DEZINHEX(A35,2)</f>
        <v>80</v>
      </c>
      <c r="D35" s="28" t="str">
        <f>_XLL.DEZINHEX(B35,2)</f>
        <v>9F</v>
      </c>
      <c r="E35" s="29">
        <f t="shared" si="2"/>
        <v>0.5019607843137255</v>
      </c>
      <c r="F35" s="30">
        <f t="shared" si="3"/>
        <v>0.6235294117647059</v>
      </c>
      <c r="G35" s="31" t="s">
        <v>11</v>
      </c>
      <c r="H35" s="33" t="s">
        <v>83</v>
      </c>
      <c r="I35" s="33" t="s">
        <v>94</v>
      </c>
      <c r="J35" s="32" t="s">
        <v>104</v>
      </c>
      <c r="K35" s="32" t="s">
        <v>114</v>
      </c>
    </row>
    <row r="36" spans="1:11" s="33" customFormat="1" ht="12.75">
      <c r="A36" s="25">
        <v>160</v>
      </c>
      <c r="B36" s="25">
        <v>191</v>
      </c>
      <c r="C36" s="27" t="str">
        <f>_XLL.DEZINHEX(A36,2)</f>
        <v>A0</v>
      </c>
      <c r="D36" s="28" t="str">
        <f>_XLL.DEZINHEX(B36,2)</f>
        <v>BF</v>
      </c>
      <c r="E36" s="29">
        <f t="shared" si="2"/>
        <v>0.6274509803921569</v>
      </c>
      <c r="F36" s="30">
        <f t="shared" si="3"/>
        <v>0.7490196078431373</v>
      </c>
      <c r="G36" s="31" t="s">
        <v>11</v>
      </c>
      <c r="H36" s="33" t="s">
        <v>82</v>
      </c>
      <c r="I36" s="33" t="s">
        <v>93</v>
      </c>
      <c r="J36" s="32" t="s">
        <v>103</v>
      </c>
      <c r="K36" s="32" t="s">
        <v>113</v>
      </c>
    </row>
    <row r="37" spans="1:11" s="33" customFormat="1" ht="12.75">
      <c r="A37" s="25">
        <v>192</v>
      </c>
      <c r="B37" s="25">
        <v>223</v>
      </c>
      <c r="C37" s="27" t="str">
        <f>_XLL.DEZINHEX(A37,2)</f>
        <v>C0</v>
      </c>
      <c r="D37" s="28" t="str">
        <f>_XLL.DEZINHEX(B37,2)</f>
        <v>DF</v>
      </c>
      <c r="E37" s="29">
        <f t="shared" si="2"/>
        <v>0.7529411764705882</v>
      </c>
      <c r="F37" s="30">
        <f t="shared" si="3"/>
        <v>0.8745098039215686</v>
      </c>
      <c r="G37" s="31" t="s">
        <v>12</v>
      </c>
      <c r="H37" s="33" t="s">
        <v>84</v>
      </c>
      <c r="I37" s="33" t="s">
        <v>95</v>
      </c>
      <c r="J37" s="32" t="s">
        <v>105</v>
      </c>
      <c r="K37" s="32" t="s">
        <v>115</v>
      </c>
    </row>
    <row r="38" spans="1:11" s="33" customFormat="1" ht="12.75">
      <c r="A38" s="25">
        <v>224</v>
      </c>
      <c r="B38" s="25">
        <v>255</v>
      </c>
      <c r="C38" s="27" t="str">
        <f>_XLL.DEZINHEX(A38,2)</f>
        <v>E0</v>
      </c>
      <c r="D38" s="28" t="str">
        <f>_XLL.DEZINHEX(B38,2)</f>
        <v>FF</v>
      </c>
      <c r="E38" s="29">
        <f t="shared" si="2"/>
        <v>0.8784313725490196</v>
      </c>
      <c r="F38" s="30">
        <f t="shared" si="3"/>
        <v>1</v>
      </c>
      <c r="G38" s="31" t="s">
        <v>11</v>
      </c>
      <c r="H38" s="33" t="s">
        <v>82</v>
      </c>
      <c r="I38" s="33" t="s">
        <v>93</v>
      </c>
      <c r="J38" s="32" t="s">
        <v>103</v>
      </c>
      <c r="K38" s="32" t="s">
        <v>113</v>
      </c>
    </row>
    <row r="40" spans="1:11" s="21" customFormat="1" ht="15">
      <c r="A40" s="22"/>
      <c r="B40" s="18"/>
      <c r="C40" s="23"/>
      <c r="D40" s="18"/>
      <c r="E40" s="24"/>
      <c r="F40" s="19"/>
      <c r="G40" s="20"/>
      <c r="H40" s="21" t="s">
        <v>85</v>
      </c>
      <c r="I40" s="21" t="s">
        <v>96</v>
      </c>
      <c r="J40" s="21" t="s">
        <v>106</v>
      </c>
      <c r="K40" s="21" t="s">
        <v>116</v>
      </c>
    </row>
    <row r="41" ht="12.75">
      <c r="K41" s="7"/>
    </row>
    <row r="42" spans="1:11" s="34" customFormat="1" ht="12.75">
      <c r="A42" s="45" t="s">
        <v>1</v>
      </c>
      <c r="B42" s="46"/>
      <c r="C42" s="45" t="s">
        <v>10</v>
      </c>
      <c r="D42" s="46"/>
      <c r="E42" s="45" t="s">
        <v>9</v>
      </c>
      <c r="F42" s="46"/>
      <c r="G42" s="35" t="s">
        <v>13</v>
      </c>
      <c r="H42" s="35" t="s">
        <v>2</v>
      </c>
      <c r="I42" s="35" t="s">
        <v>117</v>
      </c>
      <c r="J42" s="35" t="s">
        <v>118</v>
      </c>
      <c r="K42" s="35" t="s">
        <v>119</v>
      </c>
    </row>
    <row r="43" spans="1:11" s="33" customFormat="1" ht="12.75">
      <c r="A43" s="25">
        <v>0</v>
      </c>
      <c r="B43" s="26">
        <v>23</v>
      </c>
      <c r="C43" s="27" t="str">
        <f>_XLL.DEZINHEX(A43,2)</f>
        <v>00</v>
      </c>
      <c r="D43" s="28" t="str">
        <f>_XLL.DEZINHEX(B43,2)</f>
        <v>17</v>
      </c>
      <c r="E43" s="29">
        <f aca="true" t="shared" si="4" ref="E43:F46">(A43/255)</f>
        <v>0</v>
      </c>
      <c r="F43" s="30">
        <f t="shared" si="4"/>
        <v>0.09019607843137255</v>
      </c>
      <c r="G43" s="31" t="s">
        <v>11</v>
      </c>
      <c r="H43" s="33" t="s">
        <v>22</v>
      </c>
      <c r="I43" s="33" t="s">
        <v>22</v>
      </c>
      <c r="J43" s="32" t="s">
        <v>22</v>
      </c>
      <c r="K43" s="32" t="s">
        <v>22</v>
      </c>
    </row>
    <row r="44" spans="1:11" s="33" customFormat="1" ht="12.75">
      <c r="A44" s="25">
        <v>24</v>
      </c>
      <c r="B44" s="26">
        <v>47</v>
      </c>
      <c r="C44" s="27" t="str">
        <f>_XLL.DEZINHEX(A44,2)</f>
        <v>18</v>
      </c>
      <c r="D44" s="28" t="str">
        <f>_XLL.DEZINHEX(B44,2)</f>
        <v>2F</v>
      </c>
      <c r="E44" s="29">
        <f t="shared" si="4"/>
        <v>0.09411764705882353</v>
      </c>
      <c r="F44" s="30">
        <f t="shared" si="4"/>
        <v>0.1843137254901961</v>
      </c>
      <c r="G44" s="31" t="s">
        <v>11</v>
      </c>
      <c r="H44" s="33" t="s">
        <v>23</v>
      </c>
      <c r="I44" s="33" t="s">
        <v>36</v>
      </c>
      <c r="J44" s="32" t="s">
        <v>49</v>
      </c>
      <c r="K44" s="32" t="s">
        <v>63</v>
      </c>
    </row>
    <row r="45" spans="1:11" s="33" customFormat="1" ht="12.75">
      <c r="A45" s="25">
        <v>48</v>
      </c>
      <c r="B45" s="26">
        <v>71</v>
      </c>
      <c r="C45" s="27" t="str">
        <f>_XLL.DEZINHEX(A45,2)</f>
        <v>30</v>
      </c>
      <c r="D45" s="28" t="str">
        <f>_XLL.DEZINHEX(B45,2)</f>
        <v>47</v>
      </c>
      <c r="E45" s="29">
        <f t="shared" si="4"/>
        <v>0.18823529411764706</v>
      </c>
      <c r="F45" s="30">
        <f t="shared" si="4"/>
        <v>0.2784313725490196</v>
      </c>
      <c r="G45" s="31" t="s">
        <v>11</v>
      </c>
      <c r="H45" s="33" t="s">
        <v>24</v>
      </c>
      <c r="I45" s="33" t="s">
        <v>37</v>
      </c>
      <c r="J45" s="32" t="s">
        <v>50</v>
      </c>
      <c r="K45" s="32" t="s">
        <v>64</v>
      </c>
    </row>
    <row r="46" spans="1:11" s="33" customFormat="1" ht="12.75">
      <c r="A46" s="25">
        <v>72</v>
      </c>
      <c r="B46" s="26">
        <v>95</v>
      </c>
      <c r="C46" s="27" t="str">
        <f>_XLL.DEZINHEX(A46,2)</f>
        <v>48</v>
      </c>
      <c r="D46" s="28" t="str">
        <f>_XLL.DEZINHEX(B46,2)</f>
        <v>5F</v>
      </c>
      <c r="E46" s="29">
        <f t="shared" si="4"/>
        <v>0.2823529411764706</v>
      </c>
      <c r="F46" s="30">
        <f t="shared" si="4"/>
        <v>0.37254901960784315</v>
      </c>
      <c r="G46" s="31" t="s">
        <v>11</v>
      </c>
      <c r="H46" s="33" t="s">
        <v>25</v>
      </c>
      <c r="I46" s="33" t="s">
        <v>38</v>
      </c>
      <c r="J46" s="32" t="s">
        <v>51</v>
      </c>
      <c r="K46" s="32" t="s">
        <v>65</v>
      </c>
    </row>
    <row r="47" spans="1:11" s="33" customFormat="1" ht="12.75">
      <c r="A47" s="25">
        <v>96</v>
      </c>
      <c r="B47" s="26">
        <v>119</v>
      </c>
      <c r="C47" s="27" t="str">
        <f>_XLL.DEZINHEX(A47,2)</f>
        <v>60</v>
      </c>
      <c r="D47" s="28" t="str">
        <f>_XLL.DEZINHEX(B47,2)</f>
        <v>77</v>
      </c>
      <c r="E47" s="29">
        <f aca="true" t="shared" si="5" ref="E47:E53">(A47/255)</f>
        <v>0.3764705882352941</v>
      </c>
      <c r="F47" s="30">
        <f aca="true" t="shared" si="6" ref="F47:F53">(B47/255)</f>
        <v>0.4666666666666667</v>
      </c>
      <c r="G47" s="31" t="s">
        <v>11</v>
      </c>
      <c r="H47" s="33" t="s">
        <v>26</v>
      </c>
      <c r="I47" s="33" t="s">
        <v>39</v>
      </c>
      <c r="J47" s="32" t="s">
        <v>52</v>
      </c>
      <c r="K47" s="32" t="s">
        <v>66</v>
      </c>
    </row>
    <row r="48" spans="1:11" s="33" customFormat="1" ht="12.75">
      <c r="A48" s="25">
        <v>120</v>
      </c>
      <c r="B48" s="26">
        <v>143</v>
      </c>
      <c r="C48" s="27" t="str">
        <f>_XLL.DEZINHEX(A48,2)</f>
        <v>78</v>
      </c>
      <c r="D48" s="28" t="str">
        <f>_XLL.DEZINHEX(B48,2)</f>
        <v>8F</v>
      </c>
      <c r="E48" s="29">
        <f t="shared" si="5"/>
        <v>0.47058823529411764</v>
      </c>
      <c r="F48" s="30">
        <f t="shared" si="6"/>
        <v>0.5607843137254902</v>
      </c>
      <c r="G48" s="31" t="s">
        <v>11</v>
      </c>
      <c r="H48" s="33" t="s">
        <v>27</v>
      </c>
      <c r="I48" s="33" t="s">
        <v>40</v>
      </c>
      <c r="J48" s="32" t="s">
        <v>53</v>
      </c>
      <c r="K48" s="32" t="s">
        <v>67</v>
      </c>
    </row>
    <row r="49" spans="1:11" s="33" customFormat="1" ht="12.75">
      <c r="A49" s="25">
        <v>144</v>
      </c>
      <c r="B49" s="26">
        <v>167</v>
      </c>
      <c r="C49" s="27" t="str">
        <f>_XLL.DEZINHEX(A49,2)</f>
        <v>90</v>
      </c>
      <c r="D49" s="28" t="str">
        <f>_XLL.DEZINHEX(B49,2)</f>
        <v>A7</v>
      </c>
      <c r="E49" s="29">
        <f t="shared" si="5"/>
        <v>0.5647058823529412</v>
      </c>
      <c r="F49" s="30">
        <f t="shared" si="6"/>
        <v>0.6549019607843137</v>
      </c>
      <c r="G49" s="31" t="s">
        <v>11</v>
      </c>
      <c r="H49" s="33" t="s">
        <v>28</v>
      </c>
      <c r="I49" s="33" t="s">
        <v>41</v>
      </c>
      <c r="J49" s="32" t="s">
        <v>54</v>
      </c>
      <c r="K49" s="32" t="s">
        <v>68</v>
      </c>
    </row>
    <row r="50" spans="1:11" s="33" customFormat="1" ht="12.75">
      <c r="A50" s="25">
        <v>168</v>
      </c>
      <c r="B50" s="26">
        <v>191</v>
      </c>
      <c r="C50" s="27" t="str">
        <f>_XLL.DEZINHEX(A50,2)</f>
        <v>A8</v>
      </c>
      <c r="D50" s="28" t="str">
        <f>_XLL.DEZINHEX(B50,2)</f>
        <v>BF</v>
      </c>
      <c r="E50" s="29">
        <f t="shared" si="5"/>
        <v>0.6588235294117647</v>
      </c>
      <c r="F50" s="30">
        <f t="shared" si="6"/>
        <v>0.7490196078431373</v>
      </c>
      <c r="G50" s="31" t="s">
        <v>11</v>
      </c>
      <c r="H50" s="33" t="s">
        <v>29</v>
      </c>
      <c r="I50" s="33" t="s">
        <v>42</v>
      </c>
      <c r="J50" s="32" t="s">
        <v>55</v>
      </c>
      <c r="K50" s="32" t="s">
        <v>69</v>
      </c>
    </row>
    <row r="51" spans="1:11" s="33" customFormat="1" ht="12.75">
      <c r="A51" s="25">
        <v>192</v>
      </c>
      <c r="B51" s="26">
        <v>215</v>
      </c>
      <c r="C51" s="27" t="str">
        <f>_XLL.DEZINHEX(A51,2)</f>
        <v>C0</v>
      </c>
      <c r="D51" s="28" t="str">
        <f>_XLL.DEZINHEX(B51,2)</f>
        <v>D7</v>
      </c>
      <c r="E51" s="29">
        <f t="shared" si="5"/>
        <v>0.7529411764705882</v>
      </c>
      <c r="F51" s="30">
        <f t="shared" si="6"/>
        <v>0.8431372549019608</v>
      </c>
      <c r="G51" s="31" t="s">
        <v>11</v>
      </c>
      <c r="H51" s="33" t="s">
        <v>30</v>
      </c>
      <c r="I51" s="33" t="s">
        <v>43</v>
      </c>
      <c r="J51" s="32" t="s">
        <v>56</v>
      </c>
      <c r="K51" s="32" t="s">
        <v>70</v>
      </c>
    </row>
    <row r="52" spans="1:11" s="33" customFormat="1" ht="12.75">
      <c r="A52" s="25">
        <v>216</v>
      </c>
      <c r="B52" s="26">
        <v>239</v>
      </c>
      <c r="C52" s="27" t="str">
        <f>_XLL.DEZINHEX(A52,2)</f>
        <v>D8</v>
      </c>
      <c r="D52" s="28" t="str">
        <f>_XLL.DEZINHEX(B52,2)</f>
        <v>EF</v>
      </c>
      <c r="E52" s="29">
        <f t="shared" si="5"/>
        <v>0.8470588235294118</v>
      </c>
      <c r="F52" s="30">
        <f t="shared" si="6"/>
        <v>0.9372549019607843</v>
      </c>
      <c r="G52" s="31" t="s">
        <v>11</v>
      </c>
      <c r="H52" s="33" t="s">
        <v>31</v>
      </c>
      <c r="I52" s="33" t="s">
        <v>44</v>
      </c>
      <c r="J52" s="32" t="s">
        <v>57</v>
      </c>
      <c r="K52" s="32" t="s">
        <v>71</v>
      </c>
    </row>
    <row r="53" spans="1:11" s="33" customFormat="1" ht="12.75">
      <c r="A53" s="25">
        <v>240</v>
      </c>
      <c r="B53" s="26">
        <v>255</v>
      </c>
      <c r="C53" s="27" t="str">
        <f>_XLL.DEZINHEX(A53,2)</f>
        <v>F0</v>
      </c>
      <c r="D53" s="28" t="str">
        <f>_XLL.DEZINHEX(B53,2)</f>
        <v>FF</v>
      </c>
      <c r="E53" s="29">
        <f t="shared" si="5"/>
        <v>0.9411764705882353</v>
      </c>
      <c r="F53" s="30">
        <f t="shared" si="6"/>
        <v>1</v>
      </c>
      <c r="G53" s="31" t="s">
        <v>11</v>
      </c>
      <c r="H53" s="33" t="s">
        <v>32</v>
      </c>
      <c r="I53" s="33" t="s">
        <v>45</v>
      </c>
      <c r="J53" s="32" t="s">
        <v>58</v>
      </c>
      <c r="K53" s="32" t="s">
        <v>72</v>
      </c>
    </row>
  </sheetData>
  <mergeCells count="12">
    <mergeCell ref="A28:B28"/>
    <mergeCell ref="C28:D28"/>
    <mergeCell ref="A42:B42"/>
    <mergeCell ref="C42:D42"/>
    <mergeCell ref="E42:F42"/>
    <mergeCell ref="A12:B12"/>
    <mergeCell ref="C12:D12"/>
    <mergeCell ref="E28:F28"/>
    <mergeCell ref="E12:F12"/>
    <mergeCell ref="E20:F20"/>
    <mergeCell ref="A20:B20"/>
    <mergeCell ref="C20:D20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2005-04-01T08:54:37Z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