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PRO Slim PAR-12 HC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<sst xmlns="http://schemas.openxmlformats.org/spreadsheetml/2006/main" count="474" uniqueCount="164">
  <si>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</si>
  <si>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</si>
  <si>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</si>
  <si>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</si>
  <si>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</si>
  <si>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</si>
  <si>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</si>
  <si>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</si>
  <si>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</si>
  <si>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</si>
  <si>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</si>
  <si>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</si>
  <si>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</si>
  <si>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</si>
  <si>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</si>
  <si>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</si>
  <si>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</si>
  <si>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</si>
  <si>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</si>
  <si>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</si>
  <si>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</si>
  <si>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</si>
  <si>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</si>
  <si>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</si>
  <si>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</si>
  <si>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</si>
  <si>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</si>
  <si>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WHITE 1: 3200 K</t>
  </si>
  <si>
    <t>WHITE 2: 3400 K</t>
  </si>
  <si>
    <t>WHITE 3: 4200 K</t>
  </si>
  <si>
    <t>WHITE 4: 4900 K</t>
  </si>
  <si>
    <t>WHITE 5: 5600 K</t>
  </si>
  <si>
    <t>WHITE 6: 5900 K</t>
  </si>
  <si>
    <t>WHITE 7: 6500 K</t>
  </si>
  <si>
    <t>WHITE 8: 7200 K</t>
  </si>
  <si>
    <t>WHITE 9: 8000 K</t>
  </si>
  <si>
    <t>WHITE 10: 8500 K</t>
  </si>
  <si>
    <t>WHITE 11: 10000 K</t>
  </si>
  <si>
    <t>WEIß 1: 3200 K</t>
  </si>
  <si>
    <t>WEIß 2: 3400 K</t>
  </si>
  <si>
    <t>WEIß 3: 4200 K</t>
  </si>
  <si>
    <t>WEIß 4: 4900 K</t>
  </si>
  <si>
    <t>WEIß 5: 5600 K</t>
  </si>
  <si>
    <t>WEIß 6: 5900 K</t>
  </si>
  <si>
    <t>WEIß 7: 6500 K</t>
  </si>
  <si>
    <t>WEIß 8: 7200 K</t>
  </si>
  <si>
    <t>WEIß 9: 8000 K</t>
  </si>
  <si>
    <t>WEIß 10: 8500 K</t>
  </si>
  <si>
    <t>WEIß 11: 10000 K</t>
  </si>
  <si>
    <t>Internes Programm 1</t>
  </si>
  <si>
    <t>Internes Programm 2</t>
  </si>
  <si>
    <t>Internes Programm 3</t>
  </si>
  <si>
    <t>Internes Programm 4</t>
  </si>
  <si>
    <t>Internes Programm 5</t>
  </si>
  <si>
    <t>Internal program 1</t>
  </si>
  <si>
    <t>Internal program 2</t>
  </si>
  <si>
    <t>Internal program 3</t>
  </si>
  <si>
    <t>Internal program 4</t>
  </si>
  <si>
    <t>Internal program 5</t>
  </si>
  <si>
    <t>Zunehmende Geschwindigkeit</t>
  </si>
  <si>
    <t>Increasing speed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</si>
  <si>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</si>
  <si>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</si>
  <si>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</si>
  <si>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</si>
  <si>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</si>
  <si>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</si>
  <si>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Steuerkanal 1 - Dimmer</t>
  </si>
  <si>
    <t>Control-channel 1 - Dimmer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</si>
  <si>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</si>
  <si>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</si>
  <si>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</si>
  <si>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</si>
  <si>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</si>
  <si>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</si>
  <si>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</si>
  <si>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</si>
  <si>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</si>
  <si>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</si>
  <si>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</si>
  <si>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</si>
  <si>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</si>
  <si>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decreasing / GREEN decreasing / BLUE 100%</t>
  </si>
  <si>
    <t>Steuerkanal 5 - Weiß</t>
  </si>
  <si>
    <t>Control-channel 5 - White</t>
  </si>
  <si>
    <t>Dimmergeschwindigkeit aus Control Board Einstellung</t>
  </si>
  <si>
    <t>Control Board setting dimmer speed</t>
  </si>
  <si>
    <t>Neutral</t>
  </si>
  <si>
    <t>Dimmergeschwindigkeit 1</t>
  </si>
  <si>
    <t>Dimmer speed 1</t>
  </si>
  <si>
    <t>Dimmergeschwindigkeit 2</t>
  </si>
  <si>
    <t>Dimmer speed 2</t>
  </si>
  <si>
    <t>Dimmergeschwindigkeit 3</t>
  </si>
  <si>
    <t>Dimmer speed 3</t>
  </si>
  <si>
    <t>6-Kanal-Modus</t>
  </si>
  <si>
    <t>6 channel mode</t>
  </si>
  <si>
    <t>Weiß (0=aus, 255=100% weiß)</t>
  </si>
  <si>
    <t>White (0=off, 255=100% white)</t>
  </si>
  <si>
    <t>ROT 100% / GRÜN 100% / BLAU 100% / WEIß 100%</t>
  </si>
  <si>
    <t>RED 100% / GREEN 100% / BLUE 100% / WHITE 100%</t>
  </si>
  <si>
    <t>Control-channel 4 - Amber</t>
  </si>
  <si>
    <t>Amber (0=off, 255=100% amber)</t>
  </si>
  <si>
    <t>8-Kanal-Modus</t>
  </si>
  <si>
    <t>8 channel mode</t>
  </si>
  <si>
    <t>Steuerkanal 7 - Dimmer</t>
  </si>
  <si>
    <t>Control-channel 7 - Dimmer</t>
  </si>
  <si>
    <t>Steuerkanal 8 - Strobe</t>
  </si>
  <si>
    <t>Control-channel 8 - Strobe</t>
  </si>
  <si>
    <t>Musikgesteuert</t>
  </si>
  <si>
    <t>Sound Control</t>
  </si>
  <si>
    <t>12-Kanal-Modus</t>
  </si>
  <si>
    <t>Control-channel 5 - Amber</t>
  </si>
  <si>
    <t>Steuerkanal 6 - Weiß</t>
  </si>
  <si>
    <t>Control-channel 6 - White</t>
  </si>
  <si>
    <t>Steuerkanal 9 - Farb-Presets</t>
  </si>
  <si>
    <t>Control-channel 9 - Color presets</t>
  </si>
  <si>
    <t>ROT 100% / GRÜN zunehmend / BLAU zunehmend</t>
  </si>
  <si>
    <t>RED 100% / GREEN increasing / BLUE increasing</t>
  </si>
  <si>
    <t>Steuerkanal 10 - Interne Programme</t>
  </si>
  <si>
    <t>Control-channel 10 - Internal programs</t>
  </si>
  <si>
    <t>Musiksteuerung</t>
  </si>
  <si>
    <t>Music control</t>
  </si>
  <si>
    <t>Steuerkanal 12 - Dimmergeschwindigkeit (Sprungantwort)</t>
  </si>
  <si>
    <t>Control-channel 12 - Dimmer speed (step response)</t>
  </si>
  <si>
    <t>HSV-Modus</t>
  </si>
  <si>
    <t>HSV mode</t>
  </si>
  <si>
    <t>Farbwertauswahl</t>
  </si>
  <si>
    <t xml:space="preserve">S </t>
  </si>
  <si>
    <t>Hue selection</t>
  </si>
  <si>
    <t>Steuerkanal 1 - Farbwert</t>
  </si>
  <si>
    <t>Control-channel 1 - Hue</t>
  </si>
  <si>
    <t>Steuerkanal 2 - Farbsättigung</t>
  </si>
  <si>
    <t>Control-channel 2 - Saturation</t>
  </si>
  <si>
    <t>Farbsättigung 0 - 100 % zunehmend</t>
  </si>
  <si>
    <t>Saturation 0 - 100 % increasing</t>
  </si>
  <si>
    <t>Steuerkanal 3 - Hellwert/Dunkelwert</t>
  </si>
  <si>
    <t>Control-channel 3 - Value (brightness)</t>
  </si>
  <si>
    <t>Brightness 0 - 100 % increasing</t>
  </si>
  <si>
    <t>Hellwert 0 - 100 % zunehmend</t>
  </si>
  <si>
    <t>HSI-Modus</t>
  </si>
  <si>
    <t>Steuerkanal 3 - Intensität</t>
  </si>
  <si>
    <t>Control-channel 3 - Intensity</t>
  </si>
  <si>
    <t>Intensität 0 - 100 % zunehmend</t>
  </si>
  <si>
    <t>Intensity 0 - 100 % increasing</t>
  </si>
  <si>
    <t xml:space="preserve">FUTURELIGHT PRO Slim PAR-12 HCL    </t>
  </si>
  <si>
    <t>No. 51842560</t>
  </si>
  <si>
    <t>12 channel mode</t>
  </si>
  <si>
    <t>HSI mode</t>
  </si>
  <si>
    <t>Control-channel 11 - Speed internal programs / microphone sensitivity</t>
  </si>
  <si>
    <t>Steuerkanal 11 - Geschwindigkeit interne Programme / Mikrofonempfindlichkeit</t>
  </si>
  <si>
    <t>No microphone sensitivity</t>
  </si>
  <si>
    <t>Microphone sensitivity between 0 % and 99 %</t>
  </si>
  <si>
    <t>Keine Mikrofonempfindlichkeit</t>
  </si>
  <si>
    <t>Mikrofonempfindlichkeit zwischen 0 und 99%</t>
  </si>
  <si>
    <t>Version 1.1</t>
  </si>
  <si>
    <t>Steuerkanal 4 - Amber</t>
  </si>
  <si>
    <t>Steuerkanal 5 - Amber</t>
  </si>
  <si>
    <t>Amber (0=aus, 255=100% amber)</t>
  </si>
  <si>
    <t>Steuerkanal 6 - UV</t>
  </si>
  <si>
    <t>Steuerkanal 7 - UV</t>
  </si>
  <si>
    <t>UV (0=aus, 255=100% UV)</t>
  </si>
  <si>
    <t>Control-channel 6 - UV</t>
  </si>
  <si>
    <t>Control-channel 7 - UV</t>
  </si>
  <si>
    <t>UV (0=off, 255=100% UV)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</si>
</sst>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6" fillId="0" borderId="0">
      <alignment/>
      <protection/>
    </xf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right"/>
    </xf>
    <xf numFmtId="9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right"/>
    </xf>
    <xf numFmtId="9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144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145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154</v>
      </c>
      <c r="C6" s="38"/>
      <c r="E6" s="3"/>
    </row>
    <row r="7" spans="1:5" ht="15.75">
      <c r="A7" s="4"/>
      <c r="C7" s="38"/>
      <c r="E7" s="3"/>
    </row>
    <row r="8" spans="1:25" s="73" customFormat="1" ht="15">
      <c r="A8" s="88" t="s">
        <v>94</v>
      </c>
      <c r="B8" s="69"/>
      <c r="C8" s="70"/>
      <c r="D8" s="70"/>
      <c r="E8" s="69"/>
      <c r="F8" s="69"/>
      <c r="G8" s="71"/>
      <c r="H8" s="72"/>
      <c r="I8" s="88" t="s">
        <v>95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8" customFormat="1" ht="12.75">
      <c r="A9" s="6"/>
      <c r="B9" s="6"/>
      <c r="C9" s="39"/>
      <c r="D9" s="39"/>
      <c r="E9" s="6"/>
      <c r="F9" s="6"/>
      <c r="G9" s="9"/>
      <c r="H9" s="7"/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8" customFormat="1" ht="15">
      <c r="A10" s="20"/>
      <c r="B10" s="16"/>
      <c r="C10" s="44"/>
      <c r="D10" s="41"/>
      <c r="E10" s="21"/>
      <c r="F10" s="17"/>
      <c r="G10" s="18"/>
      <c r="H10" s="19" t="s">
        <v>61</v>
      </c>
      <c r="I10" s="19" t="s">
        <v>62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8" customFormat="1" ht="15">
      <c r="A11" s="20"/>
      <c r="B11" s="16"/>
      <c r="C11" s="44"/>
      <c r="D11" s="41"/>
      <c r="E11" s="21"/>
      <c r="F11" s="17"/>
      <c r="G11" s="18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8" customFormat="1" ht="12.75">
      <c r="A12" s="106" t="s">
        <v>1</v>
      </c>
      <c r="B12" s="107"/>
      <c r="C12" s="108" t="s">
        <v>5</v>
      </c>
      <c r="D12" s="109"/>
      <c r="E12" s="106" t="s">
        <v>4</v>
      </c>
      <c r="F12" s="107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18</v>
      </c>
      <c r="I13" s="27" t="s">
        <v>17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8" customFormat="1" ht="12.75">
      <c r="A14" s="10"/>
      <c r="B14" s="3"/>
      <c r="C14" s="45"/>
      <c r="D14" s="38"/>
      <c r="E14" s="10"/>
      <c r="F14" s="3"/>
      <c r="G14" s="1"/>
      <c r="H14" s="36"/>
      <c r="I14" s="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8" customFormat="1" ht="15">
      <c r="A15" s="20"/>
      <c r="B15" s="16"/>
      <c r="C15" s="44"/>
      <c r="D15" s="41"/>
      <c r="E15" s="21"/>
      <c r="F15" s="17"/>
      <c r="G15" s="18"/>
      <c r="H15" s="19" t="s">
        <v>63</v>
      </c>
      <c r="I15" s="19" t="s">
        <v>64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8" customFormat="1" ht="12.75">
      <c r="A17" s="106" t="s">
        <v>1</v>
      </c>
      <c r="B17" s="107"/>
      <c r="C17" s="108" t="s">
        <v>5</v>
      </c>
      <c r="D17" s="109"/>
      <c r="E17" s="106" t="s">
        <v>4</v>
      </c>
      <c r="F17" s="107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20</v>
      </c>
      <c r="I18" s="27" t="s">
        <v>19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8" customFormat="1" ht="12.75">
      <c r="A19" s="10"/>
      <c r="B19" s="3"/>
      <c r="C19" s="45"/>
      <c r="D19" s="38"/>
      <c r="E19" s="74"/>
      <c r="F19" s="75"/>
      <c r="G19" s="76"/>
      <c r="H19" s="7"/>
      <c r="I19" s="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8" customFormat="1" ht="15">
      <c r="A20" s="20"/>
      <c r="B20" s="16"/>
      <c r="C20" s="44"/>
      <c r="D20" s="41"/>
      <c r="E20" s="21"/>
      <c r="F20" s="17"/>
      <c r="G20" s="18"/>
      <c r="H20" s="19" t="s">
        <v>65</v>
      </c>
      <c r="I20" s="19" t="s">
        <v>66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8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8" customFormat="1" ht="12.75">
      <c r="A22" s="106" t="s">
        <v>1</v>
      </c>
      <c r="B22" s="107"/>
      <c r="C22" s="108" t="s">
        <v>5</v>
      </c>
      <c r="D22" s="109"/>
      <c r="E22" s="106" t="s">
        <v>4</v>
      </c>
      <c r="F22" s="107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22</v>
      </c>
      <c r="I23" s="27" t="s">
        <v>21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8" customFormat="1" ht="15">
      <c r="A24" s="12"/>
      <c r="B24" s="12"/>
      <c r="C24" s="40"/>
      <c r="D24" s="40"/>
      <c r="E24" s="13"/>
      <c r="F24" s="13"/>
      <c r="G24" s="14"/>
      <c r="H24" s="15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8" customFormat="1" ht="15">
      <c r="A25" s="20"/>
      <c r="B25" s="16"/>
      <c r="C25" s="44"/>
      <c r="D25" s="41"/>
      <c r="E25" s="21"/>
      <c r="F25" s="17"/>
      <c r="G25" s="18"/>
      <c r="H25" s="19" t="s">
        <v>155</v>
      </c>
      <c r="I25" s="19" t="s">
        <v>100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8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8" customFormat="1" ht="12.75">
      <c r="A27" s="106" t="s">
        <v>1</v>
      </c>
      <c r="B27" s="107"/>
      <c r="C27" s="108" t="s">
        <v>5</v>
      </c>
      <c r="D27" s="109"/>
      <c r="E27" s="106" t="s">
        <v>4</v>
      </c>
      <c r="F27" s="107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157</v>
      </c>
      <c r="I28" s="27" t="s">
        <v>101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8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8" customFormat="1" ht="15">
      <c r="A30" s="20"/>
      <c r="B30" s="16"/>
      <c r="C30" s="44"/>
      <c r="D30" s="41"/>
      <c r="E30" s="21"/>
      <c r="F30" s="17"/>
      <c r="G30" s="18"/>
      <c r="H30" s="19" t="s">
        <v>83</v>
      </c>
      <c r="I30" s="19" t="s">
        <v>84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8" customFormat="1" ht="15">
      <c r="A31" s="20"/>
      <c r="B31" s="16"/>
      <c r="C31" s="44"/>
      <c r="D31" s="41"/>
      <c r="E31" s="21"/>
      <c r="F31" s="17"/>
      <c r="G31" s="18"/>
      <c r="H31" s="7"/>
      <c r="I31" s="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8" customFormat="1" ht="12.75">
      <c r="A32" s="106" t="s">
        <v>1</v>
      </c>
      <c r="B32" s="107"/>
      <c r="C32" s="108" t="s">
        <v>5</v>
      </c>
      <c r="D32" s="109"/>
      <c r="E32" s="106" t="s">
        <v>4</v>
      </c>
      <c r="F32" s="107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ht="12.75">
      <c r="A33" s="22">
        <v>0</v>
      </c>
      <c r="B33" s="23">
        <v>255</v>
      </c>
      <c r="C33" s="42" t="str">
        <f>_XLL.DEZINHEX(A33,2)</f>
        <v>00</v>
      </c>
      <c r="D33" s="43" t="str">
        <f>_XLL.DEZINHEX(B33,2)</f>
        <v>FF</v>
      </c>
      <c r="E33" s="24">
        <f>(A33/255)</f>
        <v>0</v>
      </c>
      <c r="F33" s="25">
        <f>(B33/255)</f>
        <v>1</v>
      </c>
      <c r="G33" s="26" t="s">
        <v>7</v>
      </c>
      <c r="H33" s="27" t="s">
        <v>96</v>
      </c>
      <c r="I33" s="27" t="s">
        <v>97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ht="12.75">
      <c r="A34" s="6"/>
      <c r="B34" s="6"/>
      <c r="C34" s="39"/>
      <c r="D34" s="39"/>
      <c r="E34" s="6"/>
      <c r="F34" s="6"/>
      <c r="G34" s="9"/>
      <c r="H34" s="7"/>
      <c r="I34" s="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ht="15">
      <c r="A35" s="20"/>
      <c r="B35" s="16"/>
      <c r="C35" s="44"/>
      <c r="D35" s="41"/>
      <c r="E35" s="21"/>
      <c r="F35" s="17"/>
      <c r="G35" s="18"/>
      <c r="H35" s="19" t="s">
        <v>158</v>
      </c>
      <c r="I35" s="19" t="s">
        <v>161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15">
      <c r="A36" s="20"/>
      <c r="B36" s="16"/>
      <c r="C36" s="44"/>
      <c r="D36" s="41"/>
      <c r="E36" s="21"/>
      <c r="F36" s="17"/>
      <c r="G36" s="18"/>
      <c r="H36" s="7"/>
      <c r="I36" s="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ht="12.75">
      <c r="A37" s="106" t="s">
        <v>1</v>
      </c>
      <c r="B37" s="107"/>
      <c r="C37" s="108" t="s">
        <v>5</v>
      </c>
      <c r="D37" s="109"/>
      <c r="E37" s="106" t="s">
        <v>4</v>
      </c>
      <c r="F37" s="107"/>
      <c r="G37" s="30" t="s">
        <v>8</v>
      </c>
      <c r="H37" s="30" t="s">
        <v>3</v>
      </c>
      <c r="I37" s="30" t="s">
        <v>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ht="12.75">
      <c r="A38" s="22">
        <v>0</v>
      </c>
      <c r="B38" s="23">
        <v>255</v>
      </c>
      <c r="C38" s="42" t="str">
        <f>_XLL.DEZINHEX(A38,2)</f>
        <v>00</v>
      </c>
      <c r="D38" s="43" t="str">
        <f>_XLL.DEZINHEX(B38,2)</f>
        <v>FF</v>
      </c>
      <c r="E38" s="24">
        <f>(A38/255)</f>
        <v>0</v>
      </c>
      <c r="F38" s="25">
        <f>(B38/255)</f>
        <v>1</v>
      </c>
      <c r="G38" s="26" t="s">
        <v>7</v>
      </c>
      <c r="H38" s="27" t="s">
        <v>160</v>
      </c>
      <c r="I38" s="27" t="s">
        <v>163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ht="12.75">
      <c r="A39" s="31"/>
      <c r="B39" s="32"/>
      <c r="C39" s="46"/>
      <c r="D39" s="47"/>
      <c r="E39" s="33"/>
      <c r="F39" s="34"/>
      <c r="G39" s="35"/>
      <c r="H39" s="36"/>
      <c r="I39" s="3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ht="12.75">
      <c r="A40" s="6"/>
      <c r="B40" s="6"/>
      <c r="C40" s="39"/>
      <c r="D40" s="39"/>
      <c r="E40" s="6"/>
      <c r="F40" s="6"/>
      <c r="G40" s="9"/>
      <c r="H40" s="7"/>
      <c r="I40" s="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73" customFormat="1" ht="15">
      <c r="A41" s="88" t="s">
        <v>102</v>
      </c>
      <c r="B41" s="69"/>
      <c r="C41" s="70"/>
      <c r="D41" s="70"/>
      <c r="E41" s="69"/>
      <c r="F41" s="69"/>
      <c r="G41" s="71"/>
      <c r="H41" s="72"/>
      <c r="I41" s="88" t="s">
        <v>103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73" customFormat="1" ht="15">
      <c r="A42" s="88"/>
      <c r="B42" s="69"/>
      <c r="C42" s="70"/>
      <c r="D42" s="70"/>
      <c r="E42" s="69"/>
      <c r="F42" s="69"/>
      <c r="G42" s="71"/>
      <c r="H42" s="72"/>
      <c r="I42" s="8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ht="15">
      <c r="A43" s="20"/>
      <c r="B43" s="16"/>
      <c r="C43" s="44"/>
      <c r="D43" s="41"/>
      <c r="E43" s="21"/>
      <c r="F43" s="17"/>
      <c r="G43" s="18"/>
      <c r="H43" s="19" t="s">
        <v>61</v>
      </c>
      <c r="I43" s="19" t="s">
        <v>62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ht="15">
      <c r="A44" s="20"/>
      <c r="B44" s="16"/>
      <c r="C44" s="44"/>
      <c r="D44" s="41"/>
      <c r="E44" s="21"/>
      <c r="F44" s="17"/>
      <c r="G44" s="18"/>
      <c r="H44" s="7"/>
      <c r="I44" s="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ht="12.75">
      <c r="A45" s="106" t="s">
        <v>1</v>
      </c>
      <c r="B45" s="107"/>
      <c r="C45" s="108" t="s">
        <v>5</v>
      </c>
      <c r="D45" s="109"/>
      <c r="E45" s="106" t="s">
        <v>4</v>
      </c>
      <c r="F45" s="107"/>
      <c r="G45" s="30" t="s">
        <v>8</v>
      </c>
      <c r="H45" s="30" t="s">
        <v>3</v>
      </c>
      <c r="I45" s="30" t="s">
        <v>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ht="12.75">
      <c r="A46" s="22">
        <v>0</v>
      </c>
      <c r="B46" s="23">
        <v>255</v>
      </c>
      <c r="C46" s="42" t="str">
        <f>_XLL.DEZINHEX(A46,2)</f>
        <v>00</v>
      </c>
      <c r="D46" s="43" t="str">
        <f>_XLL.DEZINHEX(B46,2)</f>
        <v>FF</v>
      </c>
      <c r="E46" s="24">
        <f>(A46/255)</f>
        <v>0</v>
      </c>
      <c r="F46" s="25">
        <f>(B46/255)</f>
        <v>1</v>
      </c>
      <c r="G46" s="26" t="s">
        <v>7</v>
      </c>
      <c r="H46" s="27" t="s">
        <v>18</v>
      </c>
      <c r="I46" s="27" t="s">
        <v>17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ht="12.75">
      <c r="A47" s="10"/>
      <c r="B47" s="3"/>
      <c r="C47" s="45"/>
      <c r="D47" s="38"/>
      <c r="E47" s="10"/>
      <c r="F47" s="3"/>
      <c r="G47" s="1"/>
      <c r="H47" s="36"/>
      <c r="I47" s="3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ht="15">
      <c r="A48" s="20"/>
      <c r="B48" s="16"/>
      <c r="C48" s="44"/>
      <c r="D48" s="41"/>
      <c r="E48" s="21"/>
      <c r="F48" s="17"/>
      <c r="G48" s="18"/>
      <c r="H48" s="19" t="s">
        <v>63</v>
      </c>
      <c r="I48" s="19" t="s">
        <v>64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ht="15">
      <c r="A49" s="20"/>
      <c r="B49" s="16"/>
      <c r="C49" s="44"/>
      <c r="D49" s="41"/>
      <c r="E49" s="21"/>
      <c r="F49" s="17"/>
      <c r="G49" s="18"/>
      <c r="H49" s="7"/>
      <c r="I49" s="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ht="12.75">
      <c r="A50" s="106" t="s">
        <v>1</v>
      </c>
      <c r="B50" s="107"/>
      <c r="C50" s="108" t="s">
        <v>5</v>
      </c>
      <c r="D50" s="109"/>
      <c r="E50" s="106" t="s">
        <v>4</v>
      </c>
      <c r="F50" s="107"/>
      <c r="G50" s="30" t="s">
        <v>8</v>
      </c>
      <c r="H50" s="30" t="s">
        <v>3</v>
      </c>
      <c r="I50" s="30" t="s">
        <v>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ht="12.75">
      <c r="A51" s="22">
        <v>0</v>
      </c>
      <c r="B51" s="23">
        <v>255</v>
      </c>
      <c r="C51" s="42" t="str">
        <f>_XLL.DEZINHEX(A51,2)</f>
        <v>00</v>
      </c>
      <c r="D51" s="43" t="str">
        <f>_XLL.DEZINHEX(B51,2)</f>
        <v>FF</v>
      </c>
      <c r="E51" s="24">
        <f>(A51/255)</f>
        <v>0</v>
      </c>
      <c r="F51" s="25">
        <f>(B51/255)</f>
        <v>1</v>
      </c>
      <c r="G51" s="26" t="s">
        <v>7</v>
      </c>
      <c r="H51" s="27" t="s">
        <v>20</v>
      </c>
      <c r="I51" s="27" t="s">
        <v>19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ht="12.75">
      <c r="A52" s="10"/>
      <c r="B52" s="3"/>
      <c r="C52" s="45"/>
      <c r="D52" s="38"/>
      <c r="E52" s="74"/>
      <c r="F52" s="75"/>
      <c r="G52" s="76"/>
      <c r="H52" s="7"/>
      <c r="I52" s="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ht="15">
      <c r="A53" s="20"/>
      <c r="B53" s="16"/>
      <c r="C53" s="44"/>
      <c r="D53" s="41"/>
      <c r="E53" s="21"/>
      <c r="F53" s="17"/>
      <c r="G53" s="18"/>
      <c r="H53" s="19" t="s">
        <v>65</v>
      </c>
      <c r="I53" s="19" t="s">
        <v>66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ht="15">
      <c r="A54" s="20"/>
      <c r="B54" s="16"/>
      <c r="C54" s="44"/>
      <c r="D54" s="41"/>
      <c r="E54" s="21"/>
      <c r="F54" s="17"/>
      <c r="G54" s="18"/>
      <c r="H54" s="7"/>
      <c r="I54" s="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ht="12.75">
      <c r="A55" s="106" t="s">
        <v>1</v>
      </c>
      <c r="B55" s="107"/>
      <c r="C55" s="108" t="s">
        <v>5</v>
      </c>
      <c r="D55" s="109"/>
      <c r="E55" s="106" t="s">
        <v>4</v>
      </c>
      <c r="F55" s="107"/>
      <c r="G55" s="30" t="s">
        <v>8</v>
      </c>
      <c r="H55" s="30" t="s">
        <v>3</v>
      </c>
      <c r="I55" s="30" t="s">
        <v>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ht="12.75">
      <c r="A56" s="22">
        <v>0</v>
      </c>
      <c r="B56" s="23">
        <v>255</v>
      </c>
      <c r="C56" s="42" t="str">
        <f>_XLL.DEZINHEX(A56,2)</f>
        <v>00</v>
      </c>
      <c r="D56" s="43" t="str">
        <f>_XLL.DEZINHEX(B56,2)</f>
        <v>FF</v>
      </c>
      <c r="E56" s="24">
        <f>(A56/255)</f>
        <v>0</v>
      </c>
      <c r="F56" s="25">
        <f>(B56/255)</f>
        <v>1</v>
      </c>
      <c r="G56" s="26" t="s">
        <v>7</v>
      </c>
      <c r="H56" s="27" t="s">
        <v>22</v>
      </c>
      <c r="I56" s="27" t="s">
        <v>21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ht="15">
      <c r="A57" s="12"/>
      <c r="B57" s="12"/>
      <c r="C57" s="40"/>
      <c r="D57" s="40"/>
      <c r="E57" s="13"/>
      <c r="F57" s="13"/>
      <c r="G57" s="14"/>
      <c r="H57" s="15"/>
      <c r="I57" s="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ht="15">
      <c r="A58" s="20"/>
      <c r="B58" s="16"/>
      <c r="C58" s="44"/>
      <c r="D58" s="41"/>
      <c r="E58" s="21"/>
      <c r="F58" s="17"/>
      <c r="G58" s="18"/>
      <c r="H58" s="19" t="s">
        <v>155</v>
      </c>
      <c r="I58" s="19" t="s">
        <v>100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ht="15">
      <c r="A59" s="20"/>
      <c r="B59" s="16"/>
      <c r="C59" s="44"/>
      <c r="D59" s="41"/>
      <c r="E59" s="21"/>
      <c r="F59" s="17"/>
      <c r="G59" s="18"/>
      <c r="H59" s="7"/>
      <c r="I59" s="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ht="12.75">
      <c r="A60" s="106" t="s">
        <v>1</v>
      </c>
      <c r="B60" s="107"/>
      <c r="C60" s="108" t="s">
        <v>5</v>
      </c>
      <c r="D60" s="109"/>
      <c r="E60" s="106" t="s">
        <v>4</v>
      </c>
      <c r="F60" s="107"/>
      <c r="G60" s="30" t="s">
        <v>8</v>
      </c>
      <c r="H60" s="30" t="s">
        <v>3</v>
      </c>
      <c r="I60" s="30" t="s">
        <v>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8" customFormat="1" ht="12.75">
      <c r="A61" s="22">
        <v>0</v>
      </c>
      <c r="B61" s="23">
        <v>255</v>
      </c>
      <c r="C61" s="42" t="str">
        <f>_XLL.DEZINHEX(A61,2)</f>
        <v>00</v>
      </c>
      <c r="D61" s="43" t="str">
        <f>_XLL.DEZINHEX(B61,2)</f>
        <v>FF</v>
      </c>
      <c r="E61" s="24">
        <f>(A61/255)</f>
        <v>0</v>
      </c>
      <c r="F61" s="25">
        <f>(B61/255)</f>
        <v>1</v>
      </c>
      <c r="G61" s="26" t="s">
        <v>7</v>
      </c>
      <c r="H61" s="27" t="s">
        <v>157</v>
      </c>
      <c r="I61" s="27" t="s">
        <v>101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8" customFormat="1" ht="12.75">
      <c r="A62" s="31"/>
      <c r="B62" s="32"/>
      <c r="C62" s="46"/>
      <c r="D62" s="47"/>
      <c r="E62" s="33"/>
      <c r="F62" s="34"/>
      <c r="G62" s="35"/>
      <c r="H62" s="36"/>
      <c r="I62" s="3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8" customFormat="1" ht="15">
      <c r="A63" s="20"/>
      <c r="B63" s="16"/>
      <c r="C63" s="44"/>
      <c r="D63" s="41"/>
      <c r="E63" s="21"/>
      <c r="F63" s="17"/>
      <c r="G63" s="18"/>
      <c r="H63" s="19" t="s">
        <v>83</v>
      </c>
      <c r="I63" s="19" t="s">
        <v>84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8" customFormat="1" ht="15">
      <c r="A64" s="20"/>
      <c r="B64" s="16"/>
      <c r="C64" s="44"/>
      <c r="D64" s="41"/>
      <c r="E64" s="21"/>
      <c r="F64" s="17"/>
      <c r="G64" s="18"/>
      <c r="H64" s="7"/>
      <c r="I64" s="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8" customFormat="1" ht="12.75">
      <c r="A65" s="106" t="s">
        <v>1</v>
      </c>
      <c r="B65" s="107"/>
      <c r="C65" s="108" t="s">
        <v>5</v>
      </c>
      <c r="D65" s="109"/>
      <c r="E65" s="106" t="s">
        <v>4</v>
      </c>
      <c r="F65" s="107"/>
      <c r="G65" s="30" t="s">
        <v>8</v>
      </c>
      <c r="H65" s="30" t="s">
        <v>3</v>
      </c>
      <c r="I65" s="30" t="s">
        <v>9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8" customFormat="1" ht="12.75">
      <c r="A66" s="22">
        <v>0</v>
      </c>
      <c r="B66" s="23">
        <v>255</v>
      </c>
      <c r="C66" s="42" t="str">
        <f>_XLL.DEZINHEX(A66,2)</f>
        <v>00</v>
      </c>
      <c r="D66" s="43" t="str">
        <f>_XLL.DEZINHEX(B66,2)</f>
        <v>FF</v>
      </c>
      <c r="E66" s="24">
        <f>(A66/255)</f>
        <v>0</v>
      </c>
      <c r="F66" s="25">
        <f>(B66/255)</f>
        <v>1</v>
      </c>
      <c r="G66" s="26" t="s">
        <v>7</v>
      </c>
      <c r="H66" s="27" t="s">
        <v>96</v>
      </c>
      <c r="I66" s="27" t="s">
        <v>97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8" customFormat="1" ht="12.75">
      <c r="A67" s="6"/>
      <c r="B67" s="6"/>
      <c r="C67" s="39"/>
      <c r="D67" s="39"/>
      <c r="E67" s="6"/>
      <c r="F67" s="6"/>
      <c r="G67" s="9"/>
      <c r="H67" s="7"/>
      <c r="I67" s="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8" customFormat="1" ht="15">
      <c r="A68" s="20"/>
      <c r="B68" s="16"/>
      <c r="C68" s="44"/>
      <c r="D68" s="41"/>
      <c r="E68" s="21"/>
      <c r="F68" s="17"/>
      <c r="G68" s="18"/>
      <c r="H68" s="19" t="s">
        <v>158</v>
      </c>
      <c r="I68" s="19" t="s">
        <v>161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8" customFormat="1" ht="15">
      <c r="A69" s="20"/>
      <c r="B69" s="16"/>
      <c r="C69" s="44"/>
      <c r="D69" s="41"/>
      <c r="E69" s="21"/>
      <c r="F69" s="17"/>
      <c r="G69" s="18"/>
      <c r="H69" s="7"/>
      <c r="I69" s="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8" customFormat="1" ht="12.75">
      <c r="A70" s="106" t="s">
        <v>1</v>
      </c>
      <c r="B70" s="107"/>
      <c r="C70" s="108" t="s">
        <v>5</v>
      </c>
      <c r="D70" s="109"/>
      <c r="E70" s="106" t="s">
        <v>4</v>
      </c>
      <c r="F70" s="107"/>
      <c r="G70" s="30" t="s">
        <v>8</v>
      </c>
      <c r="H70" s="30" t="s">
        <v>3</v>
      </c>
      <c r="I70" s="30" t="s">
        <v>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8" customFormat="1" ht="12.75">
      <c r="A71" s="22">
        <v>0</v>
      </c>
      <c r="B71" s="23">
        <v>255</v>
      </c>
      <c r="C71" s="42" t="str">
        <f>_XLL.DEZINHEX(A71,2)</f>
        <v>00</v>
      </c>
      <c r="D71" s="43" t="str">
        <f>_XLL.DEZINHEX(B71,2)</f>
        <v>FF</v>
      </c>
      <c r="E71" s="24">
        <f>(A71/255)</f>
        <v>0</v>
      </c>
      <c r="F71" s="25">
        <f>(B71/255)</f>
        <v>1</v>
      </c>
      <c r="G71" s="26" t="s">
        <v>7</v>
      </c>
      <c r="H71" s="27" t="s">
        <v>160</v>
      </c>
      <c r="I71" s="27" t="s">
        <v>163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73" customFormat="1" ht="15">
      <c r="A72" s="88"/>
      <c r="B72" s="69"/>
      <c r="C72" s="70"/>
      <c r="D72" s="70"/>
      <c r="E72" s="69"/>
      <c r="F72" s="69"/>
      <c r="G72" s="71"/>
      <c r="H72" s="72"/>
      <c r="I72" s="88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19" customFormat="1" ht="15">
      <c r="A73" s="20"/>
      <c r="B73" s="16"/>
      <c r="C73" s="44"/>
      <c r="D73" s="41"/>
      <c r="E73" s="21"/>
      <c r="F73" s="17"/>
      <c r="G73" s="18"/>
      <c r="H73" s="19" t="s">
        <v>104</v>
      </c>
      <c r="I73" s="19" t="s">
        <v>105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9" customFormat="1" ht="15">
      <c r="A74" s="20"/>
      <c r="B74" s="16"/>
      <c r="C74" s="44"/>
      <c r="D74" s="41"/>
      <c r="E74" s="21"/>
      <c r="F74" s="17"/>
      <c r="G74" s="1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29" customFormat="1" ht="12.75">
      <c r="A75" s="106" t="s">
        <v>1</v>
      </c>
      <c r="B75" s="107"/>
      <c r="C75" s="108" t="s">
        <v>5</v>
      </c>
      <c r="D75" s="109"/>
      <c r="E75" s="106" t="s">
        <v>4</v>
      </c>
      <c r="F75" s="107"/>
      <c r="G75" s="30" t="s">
        <v>8</v>
      </c>
      <c r="H75" s="30" t="s">
        <v>3</v>
      </c>
      <c r="I75" s="30" t="s">
        <v>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28" customFormat="1" ht="12.75">
      <c r="A76" s="22">
        <v>0</v>
      </c>
      <c r="B76" s="23">
        <v>255</v>
      </c>
      <c r="C76" s="42" t="str">
        <f>_XLL.DEZINHEX(A76,2)</f>
        <v>00</v>
      </c>
      <c r="D76" s="43" t="str">
        <f>_XLL.DEZINHEX(B76,2)</f>
        <v>FF</v>
      </c>
      <c r="E76" s="24">
        <f>(A76/255)</f>
        <v>0</v>
      </c>
      <c r="F76" s="25">
        <f>(B76/255)</f>
        <v>1</v>
      </c>
      <c r="G76" s="26" t="s">
        <v>7</v>
      </c>
      <c r="H76" s="27" t="s">
        <v>11</v>
      </c>
      <c r="I76" s="27" t="s">
        <v>12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15" customFormat="1" ht="15">
      <c r="A77" s="12"/>
      <c r="B77" s="12"/>
      <c r="C77" s="40"/>
      <c r="D77" s="40"/>
      <c r="E77" s="13"/>
      <c r="F77" s="13"/>
      <c r="G77" s="14"/>
      <c r="I77" s="12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19" customFormat="1" ht="15">
      <c r="A78" s="20"/>
      <c r="B78" s="16"/>
      <c r="C78" s="49"/>
      <c r="D78" s="16"/>
      <c r="E78" s="21"/>
      <c r="F78" s="17"/>
      <c r="G78" s="18"/>
      <c r="H78" s="19" t="s">
        <v>106</v>
      </c>
      <c r="I78" s="19" t="s">
        <v>107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3:4" ht="12.75">
      <c r="C79" s="11"/>
      <c r="D79" s="50"/>
    </row>
    <row r="80" spans="1:25" s="29" customFormat="1" ht="12.75">
      <c r="A80" s="110" t="s">
        <v>1</v>
      </c>
      <c r="B80" s="111"/>
      <c r="C80" s="110" t="s">
        <v>5</v>
      </c>
      <c r="D80" s="111"/>
      <c r="E80" s="110" t="s">
        <v>4</v>
      </c>
      <c r="F80" s="111"/>
      <c r="G80" s="30" t="s">
        <v>8</v>
      </c>
      <c r="H80" s="30" t="s">
        <v>3</v>
      </c>
      <c r="I80" s="30" t="s">
        <v>9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8" customFormat="1" ht="12.75">
      <c r="A81" s="22">
        <v>0</v>
      </c>
      <c r="B81" s="23">
        <v>0</v>
      </c>
      <c r="C81" s="51" t="str">
        <f aca="true" t="shared" si="0" ref="C81:D84">_XLL.DEZINHEX(A81,2)</f>
        <v>00</v>
      </c>
      <c r="D81" s="52" t="str">
        <f t="shared" si="0"/>
        <v>00</v>
      </c>
      <c r="E81" s="24">
        <f aca="true" t="shared" si="1" ref="E81:F84">(A81/255)</f>
        <v>0</v>
      </c>
      <c r="F81" s="25">
        <f t="shared" si="1"/>
        <v>0</v>
      </c>
      <c r="G81" s="26" t="s">
        <v>6</v>
      </c>
      <c r="H81" s="27" t="s">
        <v>2</v>
      </c>
      <c r="I81" s="27" t="s">
        <v>10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28" customFormat="1" ht="12.75">
      <c r="A82" s="22">
        <v>1</v>
      </c>
      <c r="B82" s="23">
        <v>5</v>
      </c>
      <c r="C82" s="51" t="str">
        <f t="shared" si="0"/>
        <v>01</v>
      </c>
      <c r="D82" s="52" t="str">
        <f t="shared" si="0"/>
        <v>05</v>
      </c>
      <c r="E82" s="24">
        <f t="shared" si="1"/>
        <v>0.00392156862745098</v>
      </c>
      <c r="F82" s="25">
        <f t="shared" si="1"/>
        <v>0.0196078431372549</v>
      </c>
      <c r="G82" s="26" t="s">
        <v>6</v>
      </c>
      <c r="H82" s="27" t="s">
        <v>108</v>
      </c>
      <c r="I82" s="27" t="s">
        <v>109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8" customFormat="1" ht="12.75">
      <c r="A83" s="22">
        <v>6</v>
      </c>
      <c r="B83" s="23">
        <v>10</v>
      </c>
      <c r="C83" s="51" t="str">
        <f t="shared" si="0"/>
        <v>06</v>
      </c>
      <c r="D83" s="52" t="str">
        <f t="shared" si="0"/>
        <v>0A</v>
      </c>
      <c r="E83" s="24">
        <f t="shared" si="1"/>
        <v>0.023529411764705882</v>
      </c>
      <c r="F83" s="25">
        <f t="shared" si="1"/>
        <v>0.0392156862745098</v>
      </c>
      <c r="G83" s="26" t="s">
        <v>6</v>
      </c>
      <c r="H83" s="27" t="s">
        <v>2</v>
      </c>
      <c r="I83" s="27" t="s">
        <v>10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28" customFormat="1" ht="12.75">
      <c r="A84" s="22">
        <v>11</v>
      </c>
      <c r="B84" s="23">
        <v>255</v>
      </c>
      <c r="C84" s="51" t="str">
        <f t="shared" si="0"/>
        <v>0B</v>
      </c>
      <c r="D84" s="52" t="str">
        <f t="shared" si="0"/>
        <v>FF</v>
      </c>
      <c r="E84" s="24">
        <f t="shared" si="1"/>
        <v>0.043137254901960784</v>
      </c>
      <c r="F84" s="25">
        <f t="shared" si="1"/>
        <v>1</v>
      </c>
      <c r="G84" s="26" t="s">
        <v>7</v>
      </c>
      <c r="H84" s="27" t="s">
        <v>13</v>
      </c>
      <c r="I84" s="27" t="s">
        <v>14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15" customFormat="1" ht="15">
      <c r="A85" s="12"/>
      <c r="B85" s="12"/>
      <c r="C85" s="40"/>
      <c r="D85" s="40"/>
      <c r="E85" s="13"/>
      <c r="F85" s="13"/>
      <c r="G85" s="14"/>
      <c r="I85" s="1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" ht="12.75">
      <c r="A86"/>
      <c r="B86"/>
      <c r="C86"/>
      <c r="D86"/>
      <c r="E86"/>
      <c r="F86"/>
      <c r="G86"/>
      <c r="H86"/>
      <c r="I86"/>
    </row>
    <row r="87" spans="1:25" s="73" customFormat="1" ht="15">
      <c r="A87" s="88" t="s">
        <v>110</v>
      </c>
      <c r="B87" s="69"/>
      <c r="C87" s="70"/>
      <c r="D87" s="70"/>
      <c r="E87" s="69"/>
      <c r="F87" s="69"/>
      <c r="G87" s="71"/>
      <c r="H87" s="72"/>
      <c r="I87" s="88" t="s">
        <v>146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73" customFormat="1" ht="15">
      <c r="A88" s="88"/>
      <c r="B88" s="69"/>
      <c r="C88" s="70"/>
      <c r="D88" s="70"/>
      <c r="E88" s="69"/>
      <c r="F88" s="69"/>
      <c r="G88" s="71"/>
      <c r="H88" s="72"/>
      <c r="I88" s="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9" customFormat="1" ht="15">
      <c r="A89" s="20"/>
      <c r="B89" s="16"/>
      <c r="C89" s="44"/>
      <c r="D89" s="41"/>
      <c r="E89" s="21"/>
      <c r="F89" s="17"/>
      <c r="G89" s="18"/>
      <c r="H89" s="19" t="s">
        <v>67</v>
      </c>
      <c r="I89" s="19" t="s">
        <v>68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9" customFormat="1" ht="15">
      <c r="A90" s="20"/>
      <c r="B90" s="16"/>
      <c r="C90" s="44"/>
      <c r="D90" s="41"/>
      <c r="E90" s="21"/>
      <c r="F90" s="17"/>
      <c r="G90" s="1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29" customFormat="1" ht="12.75">
      <c r="A91" s="106" t="s">
        <v>1</v>
      </c>
      <c r="B91" s="107"/>
      <c r="C91" s="108" t="s">
        <v>5</v>
      </c>
      <c r="D91" s="109"/>
      <c r="E91" s="106" t="s">
        <v>4</v>
      </c>
      <c r="F91" s="107"/>
      <c r="G91" s="30" t="s">
        <v>8</v>
      </c>
      <c r="H91" s="30" t="s">
        <v>3</v>
      </c>
      <c r="I91" s="30" t="s">
        <v>9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28" customFormat="1" ht="12.75">
      <c r="A92" s="22">
        <v>0</v>
      </c>
      <c r="B92" s="23">
        <v>255</v>
      </c>
      <c r="C92" s="42" t="str">
        <f>_XLL.DEZINHEX(A92,2)</f>
        <v>00</v>
      </c>
      <c r="D92" s="43" t="str">
        <f>_XLL.DEZINHEX(B92,2)</f>
        <v>FF</v>
      </c>
      <c r="E92" s="24">
        <f>(A92/255)</f>
        <v>0</v>
      </c>
      <c r="F92" s="25">
        <f>(B92/255)</f>
        <v>1</v>
      </c>
      <c r="G92" s="26" t="s">
        <v>7</v>
      </c>
      <c r="H92" s="27" t="s">
        <v>11</v>
      </c>
      <c r="I92" s="27" t="s">
        <v>12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37" customFormat="1" ht="12.75">
      <c r="A93" s="31"/>
      <c r="B93" s="32"/>
      <c r="C93" s="46"/>
      <c r="D93" s="47"/>
      <c r="E93" s="33"/>
      <c r="F93" s="34"/>
      <c r="G93" s="35"/>
      <c r="H93" s="36"/>
      <c r="I93" s="3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8" customFormat="1" ht="15">
      <c r="A94" s="20"/>
      <c r="B94" s="16"/>
      <c r="C94" s="44"/>
      <c r="D94" s="41"/>
      <c r="E94" s="21"/>
      <c r="F94" s="17"/>
      <c r="G94" s="18"/>
      <c r="H94" s="19" t="s">
        <v>15</v>
      </c>
      <c r="I94" s="19" t="s">
        <v>16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8" customFormat="1" ht="15">
      <c r="A95" s="20"/>
      <c r="B95" s="16"/>
      <c r="C95" s="44"/>
      <c r="D95" s="41"/>
      <c r="E95" s="21"/>
      <c r="F95" s="17"/>
      <c r="G95" s="18"/>
      <c r="H95" s="7"/>
      <c r="I95" s="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8" customFormat="1" ht="12.75">
      <c r="A96" s="106" t="s">
        <v>1</v>
      </c>
      <c r="B96" s="107"/>
      <c r="C96" s="108" t="s">
        <v>5</v>
      </c>
      <c r="D96" s="109"/>
      <c r="E96" s="106" t="s">
        <v>4</v>
      </c>
      <c r="F96" s="107"/>
      <c r="G96" s="30" t="s">
        <v>8</v>
      </c>
      <c r="H96" s="30" t="s">
        <v>3</v>
      </c>
      <c r="I96" s="30" t="s">
        <v>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8" customFormat="1" ht="12.75">
      <c r="A97" s="22">
        <v>0</v>
      </c>
      <c r="B97" s="23">
        <v>255</v>
      </c>
      <c r="C97" s="42" t="str">
        <f>_XLL.DEZINHEX(A97,2)</f>
        <v>00</v>
      </c>
      <c r="D97" s="43" t="str">
        <f>_XLL.DEZINHEX(B97,2)</f>
        <v>FF</v>
      </c>
      <c r="E97" s="24">
        <f>(A97/255)</f>
        <v>0</v>
      </c>
      <c r="F97" s="25">
        <f>(B97/255)</f>
        <v>1</v>
      </c>
      <c r="G97" s="26" t="s">
        <v>7</v>
      </c>
      <c r="H97" s="27" t="s">
        <v>18</v>
      </c>
      <c r="I97" s="27" t="s">
        <v>17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8" customFormat="1" ht="12.75">
      <c r="A98" s="10"/>
      <c r="B98" s="3"/>
      <c r="C98" s="45"/>
      <c r="D98" s="38"/>
      <c r="E98" s="10"/>
      <c r="F98" s="3"/>
      <c r="G98" s="1"/>
      <c r="H98" s="36"/>
      <c r="I98" s="3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8" customFormat="1" ht="15">
      <c r="A99" s="20"/>
      <c r="B99" s="16"/>
      <c r="C99" s="44"/>
      <c r="D99" s="41"/>
      <c r="E99" s="21"/>
      <c r="F99" s="17"/>
      <c r="G99" s="18"/>
      <c r="H99" s="19" t="s">
        <v>23</v>
      </c>
      <c r="I99" s="19" t="s">
        <v>24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8" customFormat="1" ht="15">
      <c r="A100" s="20"/>
      <c r="B100" s="16"/>
      <c r="C100" s="44"/>
      <c r="D100" s="41"/>
      <c r="E100" s="21"/>
      <c r="F100" s="17"/>
      <c r="G100" s="18"/>
      <c r="H100" s="7"/>
      <c r="I100" s="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8" customFormat="1" ht="12.75">
      <c r="A101" s="106" t="s">
        <v>1</v>
      </c>
      <c r="B101" s="107"/>
      <c r="C101" s="108" t="s">
        <v>5</v>
      </c>
      <c r="D101" s="109"/>
      <c r="E101" s="106" t="s">
        <v>4</v>
      </c>
      <c r="F101" s="107"/>
      <c r="G101" s="30" t="s">
        <v>8</v>
      </c>
      <c r="H101" s="30" t="s">
        <v>3</v>
      </c>
      <c r="I101" s="30" t="s">
        <v>9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8" customFormat="1" ht="12.75">
      <c r="A102" s="22">
        <v>0</v>
      </c>
      <c r="B102" s="23">
        <v>255</v>
      </c>
      <c r="C102" s="42" t="str">
        <f>_XLL.DEZINHEX(A102,2)</f>
        <v>00</v>
      </c>
      <c r="D102" s="43" t="str">
        <f>_XLL.DEZINHEX(B102,2)</f>
        <v>FF</v>
      </c>
      <c r="E102" s="24">
        <f>(A102/255)</f>
        <v>0</v>
      </c>
      <c r="F102" s="25">
        <f>(B102/255)</f>
        <v>1</v>
      </c>
      <c r="G102" s="26" t="s">
        <v>7</v>
      </c>
      <c r="H102" s="27" t="s">
        <v>20</v>
      </c>
      <c r="I102" s="27" t="s">
        <v>19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8" customFormat="1" ht="12.75">
      <c r="A103" s="10"/>
      <c r="B103" s="3"/>
      <c r="C103" s="45"/>
      <c r="D103" s="38"/>
      <c r="E103" s="74"/>
      <c r="F103" s="75"/>
      <c r="G103" s="76"/>
      <c r="H103" s="7"/>
      <c r="I103" s="7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8" customFormat="1" ht="15">
      <c r="A104" s="20"/>
      <c r="B104" s="16"/>
      <c r="C104" s="44"/>
      <c r="D104" s="41"/>
      <c r="E104" s="21"/>
      <c r="F104" s="17"/>
      <c r="G104" s="18"/>
      <c r="H104" s="19" t="s">
        <v>25</v>
      </c>
      <c r="I104" s="19" t="s">
        <v>26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8" customFormat="1" ht="15">
      <c r="A105" s="20"/>
      <c r="B105" s="16"/>
      <c r="C105" s="44"/>
      <c r="D105" s="41"/>
      <c r="E105" s="21"/>
      <c r="F105" s="17"/>
      <c r="G105" s="18"/>
      <c r="H105" s="7"/>
      <c r="I105" s="7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8" customFormat="1" ht="12.75">
      <c r="A106" s="106" t="s">
        <v>1</v>
      </c>
      <c r="B106" s="107"/>
      <c r="C106" s="108" t="s">
        <v>5</v>
      </c>
      <c r="D106" s="109"/>
      <c r="E106" s="106" t="s">
        <v>4</v>
      </c>
      <c r="F106" s="107"/>
      <c r="G106" s="30" t="s">
        <v>8</v>
      </c>
      <c r="H106" s="30" t="s">
        <v>3</v>
      </c>
      <c r="I106" s="30" t="s">
        <v>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8" customFormat="1" ht="12.75">
      <c r="A107" s="22">
        <v>0</v>
      </c>
      <c r="B107" s="23">
        <v>255</v>
      </c>
      <c r="C107" s="42" t="str">
        <f>_XLL.DEZINHEX(A107,2)</f>
        <v>00</v>
      </c>
      <c r="D107" s="43" t="str">
        <f>_XLL.DEZINHEX(B107,2)</f>
        <v>FF</v>
      </c>
      <c r="E107" s="24">
        <f>(A107/255)</f>
        <v>0</v>
      </c>
      <c r="F107" s="25">
        <f>(B107/255)</f>
        <v>1</v>
      </c>
      <c r="G107" s="26" t="s">
        <v>7</v>
      </c>
      <c r="H107" s="27" t="s">
        <v>22</v>
      </c>
      <c r="I107" s="27" t="s">
        <v>21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8" customFormat="1" ht="15">
      <c r="A108" s="12"/>
      <c r="B108" s="12"/>
      <c r="C108" s="40"/>
      <c r="D108" s="40"/>
      <c r="E108" s="13"/>
      <c r="F108" s="13"/>
      <c r="G108" s="14"/>
      <c r="H108" s="15"/>
      <c r="I108" s="1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8" customFormat="1" ht="15">
      <c r="A109" s="20"/>
      <c r="B109" s="16"/>
      <c r="C109" s="44"/>
      <c r="D109" s="41"/>
      <c r="E109" s="21"/>
      <c r="F109" s="17"/>
      <c r="G109" s="18"/>
      <c r="H109" s="19" t="s">
        <v>156</v>
      </c>
      <c r="I109" s="19" t="s">
        <v>111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8" customFormat="1" ht="15">
      <c r="A110" s="20"/>
      <c r="B110" s="16"/>
      <c r="C110" s="44"/>
      <c r="D110" s="41"/>
      <c r="E110" s="21"/>
      <c r="F110" s="17"/>
      <c r="G110" s="18"/>
      <c r="H110" s="7"/>
      <c r="I110" s="7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8" customFormat="1" ht="12.75">
      <c r="A111" s="106" t="s">
        <v>1</v>
      </c>
      <c r="B111" s="107"/>
      <c r="C111" s="108" t="s">
        <v>5</v>
      </c>
      <c r="D111" s="109"/>
      <c r="E111" s="106" t="s">
        <v>4</v>
      </c>
      <c r="F111" s="107"/>
      <c r="G111" s="30" t="s">
        <v>8</v>
      </c>
      <c r="H111" s="30" t="s">
        <v>3</v>
      </c>
      <c r="I111" s="30" t="s">
        <v>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8" customFormat="1" ht="12.75">
      <c r="A112" s="22">
        <v>0</v>
      </c>
      <c r="B112" s="23">
        <v>255</v>
      </c>
      <c r="C112" s="42" t="str">
        <f>_XLL.DEZINHEX(A112,2)</f>
        <v>00</v>
      </c>
      <c r="D112" s="43" t="str">
        <f>_XLL.DEZINHEX(B112,2)</f>
        <v>FF</v>
      </c>
      <c r="E112" s="24">
        <f>(A112/255)</f>
        <v>0</v>
      </c>
      <c r="F112" s="25">
        <f>(B112/255)</f>
        <v>1</v>
      </c>
      <c r="G112" s="26" t="s">
        <v>7</v>
      </c>
      <c r="H112" s="27" t="s">
        <v>157</v>
      </c>
      <c r="I112" s="27" t="s">
        <v>101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8" customFormat="1" ht="12.75">
      <c r="A113" s="31"/>
      <c r="B113" s="32"/>
      <c r="C113" s="46"/>
      <c r="D113" s="47"/>
      <c r="E113" s="33"/>
      <c r="F113" s="34"/>
      <c r="G113" s="35"/>
      <c r="H113" s="36"/>
      <c r="I113" s="3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8" customFormat="1" ht="15">
      <c r="A114" s="20"/>
      <c r="B114" s="16"/>
      <c r="C114" s="44"/>
      <c r="D114" s="41"/>
      <c r="E114" s="21"/>
      <c r="F114" s="17"/>
      <c r="G114" s="18"/>
      <c r="H114" s="19" t="s">
        <v>112</v>
      </c>
      <c r="I114" s="19" t="s">
        <v>113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8" customFormat="1" ht="15">
      <c r="A115" s="20"/>
      <c r="B115" s="16"/>
      <c r="C115" s="44"/>
      <c r="D115" s="41"/>
      <c r="E115" s="21"/>
      <c r="F115" s="17"/>
      <c r="G115" s="18"/>
      <c r="H115" s="7"/>
      <c r="I115" s="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8" customFormat="1" ht="12.75">
      <c r="A116" s="106" t="s">
        <v>1</v>
      </c>
      <c r="B116" s="107"/>
      <c r="C116" s="108" t="s">
        <v>5</v>
      </c>
      <c r="D116" s="109"/>
      <c r="E116" s="106" t="s">
        <v>4</v>
      </c>
      <c r="F116" s="107"/>
      <c r="G116" s="30" t="s">
        <v>8</v>
      </c>
      <c r="H116" s="30" t="s">
        <v>3</v>
      </c>
      <c r="I116" s="30" t="s">
        <v>9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8" customFormat="1" ht="12.75">
      <c r="A117" s="22">
        <v>0</v>
      </c>
      <c r="B117" s="23">
        <v>255</v>
      </c>
      <c r="C117" s="42" t="str">
        <f>_XLL.DEZINHEX(A117,2)</f>
        <v>00</v>
      </c>
      <c r="D117" s="43" t="str">
        <f>_XLL.DEZINHEX(B117,2)</f>
        <v>FF</v>
      </c>
      <c r="E117" s="24">
        <f>(A117/255)</f>
        <v>0</v>
      </c>
      <c r="F117" s="25">
        <f>(B117/255)</f>
        <v>1</v>
      </c>
      <c r="G117" s="26" t="s">
        <v>7</v>
      </c>
      <c r="H117" s="27" t="s">
        <v>96</v>
      </c>
      <c r="I117" s="27" t="s">
        <v>97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8" customFormat="1" ht="12.75">
      <c r="A118" s="6"/>
      <c r="B118" s="6"/>
      <c r="C118" s="39"/>
      <c r="D118" s="39"/>
      <c r="E118" s="6"/>
      <c r="F118" s="6"/>
      <c r="G118" s="9"/>
      <c r="H118" s="7"/>
      <c r="I118" s="7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8" customFormat="1" ht="15">
      <c r="A119" s="20"/>
      <c r="B119" s="16"/>
      <c r="C119" s="44"/>
      <c r="D119" s="41"/>
      <c r="E119" s="21"/>
      <c r="F119" s="17"/>
      <c r="G119" s="18"/>
      <c r="H119" s="19" t="s">
        <v>159</v>
      </c>
      <c r="I119" s="19" t="s">
        <v>162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8" customFormat="1" ht="15">
      <c r="A120" s="20"/>
      <c r="B120" s="16"/>
      <c r="C120" s="44"/>
      <c r="D120" s="41"/>
      <c r="E120" s="21"/>
      <c r="F120" s="17"/>
      <c r="G120" s="18"/>
      <c r="H120" s="7"/>
      <c r="I120" s="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8" customFormat="1" ht="12.75">
      <c r="A121" s="106" t="s">
        <v>1</v>
      </c>
      <c r="B121" s="107"/>
      <c r="C121" s="108" t="s">
        <v>5</v>
      </c>
      <c r="D121" s="109"/>
      <c r="E121" s="106" t="s">
        <v>4</v>
      </c>
      <c r="F121" s="107"/>
      <c r="G121" s="30" t="s">
        <v>8</v>
      </c>
      <c r="H121" s="30" t="s">
        <v>3</v>
      </c>
      <c r="I121" s="30" t="s">
        <v>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8" customFormat="1" ht="12.75">
      <c r="A122" s="22">
        <v>0</v>
      </c>
      <c r="B122" s="23">
        <v>255</v>
      </c>
      <c r="C122" s="42" t="str">
        <f>_XLL.DEZINHEX(A122,2)</f>
        <v>00</v>
      </c>
      <c r="D122" s="43" t="str">
        <f>_XLL.DEZINHEX(B122,2)</f>
        <v>FF</v>
      </c>
      <c r="E122" s="24">
        <f>(A122/255)</f>
        <v>0</v>
      </c>
      <c r="F122" s="25">
        <f>(B122/255)</f>
        <v>1</v>
      </c>
      <c r="G122" s="26" t="s">
        <v>7</v>
      </c>
      <c r="H122" s="27" t="s">
        <v>160</v>
      </c>
      <c r="I122" s="27" t="s">
        <v>163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73" customFormat="1" ht="15">
      <c r="A123" s="88"/>
      <c r="B123" s="69"/>
      <c r="C123" s="70"/>
      <c r="D123" s="70"/>
      <c r="E123" s="69"/>
      <c r="F123" s="69"/>
      <c r="G123" s="71"/>
      <c r="H123" s="72"/>
      <c r="I123" s="8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19" customFormat="1" ht="15">
      <c r="A124" s="20"/>
      <c r="B124" s="16"/>
      <c r="C124" s="49"/>
      <c r="D124" s="16"/>
      <c r="E124" s="21"/>
      <c r="F124" s="17"/>
      <c r="G124" s="18"/>
      <c r="H124" s="19" t="s">
        <v>106</v>
      </c>
      <c r="I124" s="19" t="s">
        <v>107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3:4" ht="12.75">
      <c r="C125" s="11"/>
      <c r="D125" s="50"/>
    </row>
    <row r="126" spans="1:25" s="29" customFormat="1" ht="12.75">
      <c r="A126" s="110" t="s">
        <v>1</v>
      </c>
      <c r="B126" s="111"/>
      <c r="C126" s="110" t="s">
        <v>5</v>
      </c>
      <c r="D126" s="111"/>
      <c r="E126" s="110" t="s">
        <v>4</v>
      </c>
      <c r="F126" s="111"/>
      <c r="G126" s="30" t="s">
        <v>8</v>
      </c>
      <c r="H126" s="30" t="s">
        <v>3</v>
      </c>
      <c r="I126" s="30" t="s">
        <v>9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28" customFormat="1" ht="12.75">
      <c r="A127" s="22">
        <v>0</v>
      </c>
      <c r="B127" s="23">
        <v>10</v>
      </c>
      <c r="C127" s="51" t="str">
        <f>_XLL.DEZINHEX(A127,2)</f>
        <v>00</v>
      </c>
      <c r="D127" s="52" t="str">
        <f>_XLL.DEZINHEX(B127,2)</f>
        <v>0A</v>
      </c>
      <c r="E127" s="24">
        <f>(A127/255)</f>
        <v>0</v>
      </c>
      <c r="F127" s="25">
        <f>(B127/255)</f>
        <v>0.0392156862745098</v>
      </c>
      <c r="G127" s="26" t="s">
        <v>6</v>
      </c>
      <c r="H127" s="27" t="s">
        <v>2</v>
      </c>
      <c r="I127" s="27" t="s">
        <v>10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28" customFormat="1" ht="12.75">
      <c r="A128" s="22">
        <v>11</v>
      </c>
      <c r="B128" s="23">
        <v>255</v>
      </c>
      <c r="C128" s="51" t="str">
        <f>_XLL.DEZINHEX(A128,2)</f>
        <v>0B</v>
      </c>
      <c r="D128" s="52" t="str">
        <f>_XLL.DEZINHEX(B128,2)</f>
        <v>FF</v>
      </c>
      <c r="E128" s="24">
        <f>(A128/255)</f>
        <v>0.043137254901960784</v>
      </c>
      <c r="F128" s="25">
        <f>(B128/255)</f>
        <v>1</v>
      </c>
      <c r="G128" s="26" t="s">
        <v>7</v>
      </c>
      <c r="H128" s="27" t="s">
        <v>13</v>
      </c>
      <c r="I128" s="27" t="s">
        <v>14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7" customFormat="1" ht="12.75">
      <c r="A129" s="31"/>
      <c r="B129" s="32"/>
      <c r="C129" s="54"/>
      <c r="D129" s="55"/>
      <c r="E129" s="33"/>
      <c r="F129" s="34"/>
      <c r="G129" s="35"/>
      <c r="H129" s="36"/>
      <c r="I129" s="3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9"/>
      <c r="D130" s="16"/>
      <c r="E130" s="21"/>
      <c r="F130" s="17"/>
      <c r="H130" s="19" t="s">
        <v>114</v>
      </c>
      <c r="I130" s="19" t="s">
        <v>115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8" customFormat="1" ht="12.75">
      <c r="A131" s="67"/>
      <c r="B131" s="6"/>
      <c r="C131" s="77"/>
      <c r="D131" s="53"/>
      <c r="E131" s="67"/>
      <c r="F131" s="6"/>
      <c r="G131" s="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9" customFormat="1" ht="12.75">
      <c r="A132" s="106" t="s">
        <v>1</v>
      </c>
      <c r="B132" s="107"/>
      <c r="C132" s="108" t="s">
        <v>5</v>
      </c>
      <c r="D132" s="109"/>
      <c r="E132" s="106" t="s">
        <v>4</v>
      </c>
      <c r="F132" s="107"/>
      <c r="G132" s="30" t="s">
        <v>8</v>
      </c>
      <c r="H132" s="30" t="s">
        <v>3</v>
      </c>
      <c r="I132" s="30" t="s">
        <v>9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28" customFormat="1" ht="12.75">
      <c r="A133" s="22">
        <v>0</v>
      </c>
      <c r="B133" s="23">
        <v>10</v>
      </c>
      <c r="C133" s="42" t="str">
        <f aca="true" t="shared" si="2" ref="C133:C153">_XLL.DEZINHEX(A133,2)</f>
        <v>00</v>
      </c>
      <c r="D133" s="43" t="str">
        <f aca="true" t="shared" si="3" ref="D133:D153">_XLL.DEZINHEX(B133,2)</f>
        <v>0A</v>
      </c>
      <c r="E133" s="24">
        <f aca="true" t="shared" si="4" ref="E133:F138">(A133/255)</f>
        <v>0</v>
      </c>
      <c r="F133" s="25">
        <f t="shared" si="4"/>
        <v>0.0392156862745098</v>
      </c>
      <c r="G133" s="26" t="s">
        <v>6</v>
      </c>
      <c r="H133" s="27" t="s">
        <v>2</v>
      </c>
      <c r="I133" s="27" t="s">
        <v>10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66" customFormat="1" ht="12.75">
      <c r="A134" s="58">
        <v>11</v>
      </c>
      <c r="B134" s="59">
        <v>30</v>
      </c>
      <c r="C134" s="60" t="str">
        <f t="shared" si="2"/>
        <v>0B</v>
      </c>
      <c r="D134" s="61" t="str">
        <f t="shared" si="3"/>
        <v>1E</v>
      </c>
      <c r="E134" s="62">
        <f t="shared" si="4"/>
        <v>0.043137254901960784</v>
      </c>
      <c r="F134" s="63">
        <f t="shared" si="4"/>
        <v>0.11764705882352941</v>
      </c>
      <c r="G134" s="64" t="s">
        <v>7</v>
      </c>
      <c r="H134" s="65" t="s">
        <v>69</v>
      </c>
      <c r="I134" s="65" t="s">
        <v>76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28" customFormat="1" ht="12.75">
      <c r="A135" s="22">
        <v>31</v>
      </c>
      <c r="B135" s="23">
        <v>50</v>
      </c>
      <c r="C135" s="42" t="str">
        <f t="shared" si="2"/>
        <v>1F</v>
      </c>
      <c r="D135" s="43" t="str">
        <f t="shared" si="3"/>
        <v>32</v>
      </c>
      <c r="E135" s="24">
        <f t="shared" si="4"/>
        <v>0.12156862745098039</v>
      </c>
      <c r="F135" s="25">
        <f t="shared" si="4"/>
        <v>0.19607843137254902</v>
      </c>
      <c r="G135" s="26" t="s">
        <v>7</v>
      </c>
      <c r="H135" s="65" t="s">
        <v>70</v>
      </c>
      <c r="I135" s="65" t="s">
        <v>77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8" customFormat="1" ht="12.75">
      <c r="A136" s="22">
        <v>51</v>
      </c>
      <c r="B136" s="23">
        <v>70</v>
      </c>
      <c r="C136" s="42" t="str">
        <f t="shared" si="2"/>
        <v>33</v>
      </c>
      <c r="D136" s="43" t="str">
        <f t="shared" si="3"/>
        <v>46</v>
      </c>
      <c r="E136" s="24">
        <f t="shared" si="4"/>
        <v>0.2</v>
      </c>
      <c r="F136" s="25">
        <f t="shared" si="4"/>
        <v>0.27450980392156865</v>
      </c>
      <c r="G136" s="26" t="s">
        <v>7</v>
      </c>
      <c r="H136" s="65" t="s">
        <v>71</v>
      </c>
      <c r="I136" s="65" t="s">
        <v>78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71</v>
      </c>
      <c r="B137" s="23">
        <v>90</v>
      </c>
      <c r="C137" s="42" t="str">
        <f t="shared" si="2"/>
        <v>47</v>
      </c>
      <c r="D137" s="43" t="str">
        <f t="shared" si="3"/>
        <v>5A</v>
      </c>
      <c r="E137" s="24">
        <f t="shared" si="4"/>
        <v>0.2784313725490196</v>
      </c>
      <c r="F137" s="25">
        <f t="shared" si="4"/>
        <v>0.35294117647058826</v>
      </c>
      <c r="G137" s="26" t="s">
        <v>7</v>
      </c>
      <c r="H137" s="65" t="s">
        <v>72</v>
      </c>
      <c r="I137" s="65" t="s">
        <v>79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28" customFormat="1" ht="12.75">
      <c r="A138" s="22">
        <v>91</v>
      </c>
      <c r="B138" s="23">
        <v>110</v>
      </c>
      <c r="C138" s="42" t="str">
        <f t="shared" si="2"/>
        <v>5B</v>
      </c>
      <c r="D138" s="43" t="str">
        <f t="shared" si="3"/>
        <v>6E</v>
      </c>
      <c r="E138" s="24">
        <f t="shared" si="4"/>
        <v>0.3568627450980392</v>
      </c>
      <c r="F138" s="25">
        <f t="shared" si="4"/>
        <v>0.43137254901960786</v>
      </c>
      <c r="G138" s="26" t="s">
        <v>7</v>
      </c>
      <c r="H138" s="65" t="s">
        <v>73</v>
      </c>
      <c r="I138" s="65" t="s">
        <v>80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66" customFormat="1" ht="12.75">
      <c r="A139" s="58">
        <v>111</v>
      </c>
      <c r="B139" s="59">
        <v>130</v>
      </c>
      <c r="C139" s="60" t="str">
        <f t="shared" si="2"/>
        <v>6F</v>
      </c>
      <c r="D139" s="61" t="str">
        <f t="shared" si="3"/>
        <v>82</v>
      </c>
      <c r="E139" s="62">
        <f aca="true" t="shared" si="5" ref="E139:F148">(A139/255)</f>
        <v>0.43529411764705883</v>
      </c>
      <c r="F139" s="63">
        <f t="shared" si="5"/>
        <v>0.5098039215686274</v>
      </c>
      <c r="G139" s="64" t="s">
        <v>7</v>
      </c>
      <c r="H139" s="65" t="s">
        <v>74</v>
      </c>
      <c r="I139" s="65" t="s">
        <v>81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28" customFormat="1" ht="12.75">
      <c r="A140" s="22">
        <v>131</v>
      </c>
      <c r="B140" s="23">
        <v>150</v>
      </c>
      <c r="C140" s="42" t="str">
        <f t="shared" si="2"/>
        <v>83</v>
      </c>
      <c r="D140" s="43" t="str">
        <f t="shared" si="3"/>
        <v>96</v>
      </c>
      <c r="E140" s="24">
        <f t="shared" si="5"/>
        <v>0.5137254901960784</v>
      </c>
      <c r="F140" s="25">
        <f t="shared" si="5"/>
        <v>0.5882352941176471</v>
      </c>
      <c r="G140" s="26" t="s">
        <v>7</v>
      </c>
      <c r="H140" s="65" t="s">
        <v>116</v>
      </c>
      <c r="I140" s="65" t="s">
        <v>117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28" customFormat="1" ht="12.75">
      <c r="A141" s="22">
        <v>151</v>
      </c>
      <c r="B141" s="23">
        <v>170</v>
      </c>
      <c r="C141" s="42" t="str">
        <f t="shared" si="2"/>
        <v>97</v>
      </c>
      <c r="D141" s="43" t="str">
        <f t="shared" si="3"/>
        <v>AA</v>
      </c>
      <c r="E141" s="24">
        <f t="shared" si="5"/>
        <v>0.592156862745098</v>
      </c>
      <c r="F141" s="25">
        <f t="shared" si="5"/>
        <v>0.6666666666666666</v>
      </c>
      <c r="G141" s="26" t="s">
        <v>7</v>
      </c>
      <c r="H141" s="65" t="s">
        <v>75</v>
      </c>
      <c r="I141" s="65" t="s">
        <v>82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28" customFormat="1" ht="12.75">
      <c r="A142" s="22">
        <v>171</v>
      </c>
      <c r="B142" s="23">
        <v>200</v>
      </c>
      <c r="C142" s="42" t="str">
        <f t="shared" si="2"/>
        <v>AB</v>
      </c>
      <c r="D142" s="43" t="str">
        <f t="shared" si="3"/>
        <v>C8</v>
      </c>
      <c r="E142" s="24">
        <f t="shared" si="5"/>
        <v>0.6705882352941176</v>
      </c>
      <c r="F142" s="25">
        <f t="shared" si="5"/>
        <v>0.7843137254901961</v>
      </c>
      <c r="G142" s="26" t="s">
        <v>7</v>
      </c>
      <c r="H142" s="65" t="s">
        <v>98</v>
      </c>
      <c r="I142" s="65" t="s">
        <v>99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28" customFormat="1" ht="12.75">
      <c r="A143" s="22">
        <v>201</v>
      </c>
      <c r="B143" s="23">
        <v>205</v>
      </c>
      <c r="C143" s="42" t="str">
        <f t="shared" si="2"/>
        <v>C9</v>
      </c>
      <c r="D143" s="43" t="str">
        <f t="shared" si="3"/>
        <v>CD</v>
      </c>
      <c r="E143" s="24">
        <f t="shared" si="5"/>
        <v>0.788235294117647</v>
      </c>
      <c r="F143" s="25">
        <f t="shared" si="5"/>
        <v>0.803921568627451</v>
      </c>
      <c r="G143" s="26" t="s">
        <v>6</v>
      </c>
      <c r="H143" s="65" t="s">
        <v>38</v>
      </c>
      <c r="I143" s="65" t="s">
        <v>27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28" customFormat="1" ht="12.75">
      <c r="A144" s="22">
        <v>206</v>
      </c>
      <c r="B144" s="23">
        <v>210</v>
      </c>
      <c r="C144" s="42" t="str">
        <f t="shared" si="2"/>
        <v>CE</v>
      </c>
      <c r="D144" s="43" t="str">
        <f t="shared" si="3"/>
        <v>D2</v>
      </c>
      <c r="E144" s="24">
        <f t="shared" si="5"/>
        <v>0.807843137254902</v>
      </c>
      <c r="F144" s="25">
        <f t="shared" si="5"/>
        <v>0.8235294117647058</v>
      </c>
      <c r="G144" s="26" t="s">
        <v>6</v>
      </c>
      <c r="H144" s="65" t="s">
        <v>39</v>
      </c>
      <c r="I144" s="65" t="s">
        <v>28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28" customFormat="1" ht="12.75">
      <c r="A145" s="22">
        <v>211</v>
      </c>
      <c r="B145" s="23">
        <v>215</v>
      </c>
      <c r="C145" s="42" t="str">
        <f t="shared" si="2"/>
        <v>D3</v>
      </c>
      <c r="D145" s="43" t="str">
        <f t="shared" si="3"/>
        <v>D7</v>
      </c>
      <c r="E145" s="24">
        <f t="shared" si="5"/>
        <v>0.8274509803921568</v>
      </c>
      <c r="F145" s="25">
        <f t="shared" si="5"/>
        <v>0.8431372549019608</v>
      </c>
      <c r="G145" s="26" t="s">
        <v>6</v>
      </c>
      <c r="H145" s="65" t="s">
        <v>40</v>
      </c>
      <c r="I145" s="65" t="s">
        <v>29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28" customFormat="1" ht="12.75">
      <c r="A146" s="22">
        <v>216</v>
      </c>
      <c r="B146" s="23">
        <v>220</v>
      </c>
      <c r="C146" s="42" t="str">
        <f t="shared" si="2"/>
        <v>D8</v>
      </c>
      <c r="D146" s="43" t="str">
        <f t="shared" si="3"/>
        <v>DC</v>
      </c>
      <c r="E146" s="24">
        <f t="shared" si="5"/>
        <v>0.8470588235294118</v>
      </c>
      <c r="F146" s="25">
        <f t="shared" si="5"/>
        <v>0.8627450980392157</v>
      </c>
      <c r="G146" s="26" t="s">
        <v>6</v>
      </c>
      <c r="H146" s="65" t="s">
        <v>41</v>
      </c>
      <c r="I146" s="65" t="s">
        <v>30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28" customFormat="1" ht="12.75">
      <c r="A147" s="58">
        <v>221</v>
      </c>
      <c r="B147" s="59">
        <v>225</v>
      </c>
      <c r="C147" s="42" t="str">
        <f t="shared" si="2"/>
        <v>DD</v>
      </c>
      <c r="D147" s="43" t="str">
        <f t="shared" si="3"/>
        <v>E1</v>
      </c>
      <c r="E147" s="24">
        <f t="shared" si="5"/>
        <v>0.8666666666666667</v>
      </c>
      <c r="F147" s="25">
        <f t="shared" si="5"/>
        <v>0.8823529411764706</v>
      </c>
      <c r="G147" s="26" t="s">
        <v>6</v>
      </c>
      <c r="H147" s="65" t="s">
        <v>42</v>
      </c>
      <c r="I147" s="65" t="s">
        <v>31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28" customFormat="1" ht="12.75">
      <c r="A148" s="58">
        <v>226</v>
      </c>
      <c r="B148" s="59">
        <v>230</v>
      </c>
      <c r="C148" s="42" t="str">
        <f t="shared" si="2"/>
        <v>E2</v>
      </c>
      <c r="D148" s="43" t="str">
        <f t="shared" si="3"/>
        <v>E6</v>
      </c>
      <c r="E148" s="24">
        <f t="shared" si="5"/>
        <v>0.8862745098039215</v>
      </c>
      <c r="F148" s="25">
        <f t="shared" si="5"/>
        <v>0.9019607843137255</v>
      </c>
      <c r="G148" s="64" t="s">
        <v>6</v>
      </c>
      <c r="H148" s="65" t="s">
        <v>43</v>
      </c>
      <c r="I148" s="65" t="s">
        <v>32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28" customFormat="1" ht="12.75">
      <c r="A149" s="22">
        <v>231</v>
      </c>
      <c r="B149" s="23">
        <v>235</v>
      </c>
      <c r="C149" s="42" t="str">
        <f t="shared" si="2"/>
        <v>E7</v>
      </c>
      <c r="D149" s="43" t="str">
        <f t="shared" si="3"/>
        <v>EB</v>
      </c>
      <c r="E149" s="24">
        <f aca="true" t="shared" si="6" ref="E149:F153">(A149/255)</f>
        <v>0.9058823529411765</v>
      </c>
      <c r="F149" s="25">
        <f t="shared" si="6"/>
        <v>0.9215686274509803</v>
      </c>
      <c r="G149" s="26" t="s">
        <v>6</v>
      </c>
      <c r="H149" s="65" t="s">
        <v>44</v>
      </c>
      <c r="I149" s="65" t="s">
        <v>33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28" customFormat="1" ht="12.75">
      <c r="A150" s="58">
        <v>236</v>
      </c>
      <c r="B150" s="59">
        <v>240</v>
      </c>
      <c r="C150" s="42" t="str">
        <f t="shared" si="2"/>
        <v>EC</v>
      </c>
      <c r="D150" s="43" t="str">
        <f t="shared" si="3"/>
        <v>F0</v>
      </c>
      <c r="E150" s="24">
        <f t="shared" si="6"/>
        <v>0.9254901960784314</v>
      </c>
      <c r="F150" s="25">
        <f t="shared" si="6"/>
        <v>0.9411764705882353</v>
      </c>
      <c r="G150" s="26" t="s">
        <v>6</v>
      </c>
      <c r="H150" s="65" t="s">
        <v>45</v>
      </c>
      <c r="I150" s="65" t="s">
        <v>34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28" customFormat="1" ht="12.75">
      <c r="A151" s="58">
        <v>241</v>
      </c>
      <c r="B151" s="59">
        <v>245</v>
      </c>
      <c r="C151" s="42" t="str">
        <f t="shared" si="2"/>
        <v>F1</v>
      </c>
      <c r="D151" s="43" t="str">
        <f t="shared" si="3"/>
        <v>F5</v>
      </c>
      <c r="E151" s="24">
        <f t="shared" si="6"/>
        <v>0.9450980392156862</v>
      </c>
      <c r="F151" s="25">
        <f t="shared" si="6"/>
        <v>0.9607843137254902</v>
      </c>
      <c r="G151" s="26" t="s">
        <v>6</v>
      </c>
      <c r="H151" s="65" t="s">
        <v>46</v>
      </c>
      <c r="I151" s="65" t="s">
        <v>35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28" customFormat="1" ht="12.75">
      <c r="A152" s="22">
        <v>246</v>
      </c>
      <c r="B152" s="23">
        <v>250</v>
      </c>
      <c r="C152" s="42" t="str">
        <f t="shared" si="2"/>
        <v>F6</v>
      </c>
      <c r="D152" s="43" t="str">
        <f t="shared" si="3"/>
        <v>FA</v>
      </c>
      <c r="E152" s="24">
        <f t="shared" si="6"/>
        <v>0.9647058823529412</v>
      </c>
      <c r="F152" s="25">
        <f t="shared" si="6"/>
        <v>0.9803921568627451</v>
      </c>
      <c r="G152" s="26" t="s">
        <v>6</v>
      </c>
      <c r="H152" s="65" t="s">
        <v>47</v>
      </c>
      <c r="I152" s="65" t="s">
        <v>36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28" customFormat="1" ht="12.75">
      <c r="A153" s="22">
        <v>251</v>
      </c>
      <c r="B153" s="23">
        <v>255</v>
      </c>
      <c r="C153" s="42" t="str">
        <f t="shared" si="2"/>
        <v>FB</v>
      </c>
      <c r="D153" s="43" t="str">
        <f t="shared" si="3"/>
        <v>FF</v>
      </c>
      <c r="E153" s="24">
        <f t="shared" si="6"/>
        <v>0.984313725490196</v>
      </c>
      <c r="F153" s="25">
        <f t="shared" si="6"/>
        <v>1</v>
      </c>
      <c r="G153" s="64" t="s">
        <v>6</v>
      </c>
      <c r="H153" s="65" t="s">
        <v>48</v>
      </c>
      <c r="I153" s="65" t="s">
        <v>37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31"/>
      <c r="B154" s="32"/>
      <c r="C154" s="46"/>
      <c r="D154" s="47"/>
      <c r="E154" s="33"/>
      <c r="F154" s="34"/>
      <c r="G154" s="35"/>
      <c r="H154" s="36"/>
      <c r="I154" s="3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7" customFormat="1" ht="15">
      <c r="A155" s="20"/>
      <c r="B155" s="16"/>
      <c r="C155" s="44"/>
      <c r="D155" s="41"/>
      <c r="E155" s="21"/>
      <c r="F155" s="17"/>
      <c r="G155" s="18"/>
      <c r="H155" s="19" t="s">
        <v>118</v>
      </c>
      <c r="I155" s="19" t="s">
        <v>119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7" customFormat="1" ht="12.75">
      <c r="A156" s="67"/>
      <c r="B156" s="6"/>
      <c r="C156" s="68"/>
      <c r="D156" s="39"/>
      <c r="E156" s="67"/>
      <c r="F156" s="6"/>
      <c r="G156" s="9"/>
      <c r="H156" s="7"/>
      <c r="I156" s="7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7" customFormat="1" ht="12.75">
      <c r="A157" s="106" t="s">
        <v>1</v>
      </c>
      <c r="B157" s="107"/>
      <c r="C157" s="108" t="s">
        <v>5</v>
      </c>
      <c r="D157" s="109"/>
      <c r="E157" s="106" t="s">
        <v>4</v>
      </c>
      <c r="F157" s="107"/>
      <c r="G157" s="30" t="s">
        <v>8</v>
      </c>
      <c r="H157" s="30" t="s">
        <v>3</v>
      </c>
      <c r="I157" s="30" t="s">
        <v>9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7" customFormat="1" ht="12.75">
      <c r="A158" s="22">
        <v>0</v>
      </c>
      <c r="B158" s="23">
        <v>10</v>
      </c>
      <c r="C158" s="42" t="str">
        <f aca="true" t="shared" si="7" ref="C158:D164">_XLL.DEZINHEX(A158,2)</f>
        <v>00</v>
      </c>
      <c r="D158" s="43" t="str">
        <f t="shared" si="7"/>
        <v>0A</v>
      </c>
      <c r="E158" s="24">
        <f aca="true" t="shared" si="8" ref="E158:F162">(A158/255)</f>
        <v>0</v>
      </c>
      <c r="F158" s="25">
        <f t="shared" si="8"/>
        <v>0.0392156862745098</v>
      </c>
      <c r="G158" s="26" t="s">
        <v>6</v>
      </c>
      <c r="H158" s="27" t="s">
        <v>2</v>
      </c>
      <c r="I158" s="27" t="s">
        <v>10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7" customFormat="1" ht="12.75">
      <c r="A159" s="58">
        <v>11</v>
      </c>
      <c r="B159" s="59">
        <v>60</v>
      </c>
      <c r="C159" s="60" t="str">
        <f t="shared" si="7"/>
        <v>0B</v>
      </c>
      <c r="D159" s="61" t="str">
        <f t="shared" si="7"/>
        <v>3C</v>
      </c>
      <c r="E159" s="62">
        <f t="shared" si="8"/>
        <v>0.043137254901960784</v>
      </c>
      <c r="F159" s="63">
        <f t="shared" si="8"/>
        <v>0.23529411764705882</v>
      </c>
      <c r="G159" s="64" t="s">
        <v>6</v>
      </c>
      <c r="H159" s="66" t="s">
        <v>49</v>
      </c>
      <c r="I159" s="65" t="s">
        <v>54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7" customFormat="1" ht="12.75">
      <c r="A160" s="58">
        <v>61</v>
      </c>
      <c r="B160" s="59">
        <v>120</v>
      </c>
      <c r="C160" s="42" t="str">
        <f t="shared" si="7"/>
        <v>3D</v>
      </c>
      <c r="D160" s="43" t="str">
        <f t="shared" si="7"/>
        <v>78</v>
      </c>
      <c r="E160" s="24">
        <f t="shared" si="8"/>
        <v>0.23921568627450981</v>
      </c>
      <c r="F160" s="25">
        <f t="shared" si="8"/>
        <v>0.47058823529411764</v>
      </c>
      <c r="G160" s="26" t="s">
        <v>6</v>
      </c>
      <c r="H160" s="66" t="s">
        <v>50</v>
      </c>
      <c r="I160" s="65" t="s">
        <v>55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7" customFormat="1" ht="12.75">
      <c r="A161" s="22">
        <v>121</v>
      </c>
      <c r="B161" s="23">
        <v>180</v>
      </c>
      <c r="C161" s="42" t="str">
        <f t="shared" si="7"/>
        <v>79</v>
      </c>
      <c r="D161" s="43" t="str">
        <f t="shared" si="7"/>
        <v>B4</v>
      </c>
      <c r="E161" s="24">
        <f t="shared" si="8"/>
        <v>0.4745098039215686</v>
      </c>
      <c r="F161" s="25">
        <f t="shared" si="8"/>
        <v>0.7058823529411765</v>
      </c>
      <c r="G161" s="26" t="s">
        <v>6</v>
      </c>
      <c r="H161" s="66" t="s">
        <v>51</v>
      </c>
      <c r="I161" s="65" t="s">
        <v>56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7" customFormat="1" ht="12.75">
      <c r="A162" s="58">
        <v>181</v>
      </c>
      <c r="B162" s="59">
        <v>240</v>
      </c>
      <c r="C162" s="60" t="str">
        <f t="shared" si="7"/>
        <v>B5</v>
      </c>
      <c r="D162" s="61" t="str">
        <f t="shared" si="7"/>
        <v>F0</v>
      </c>
      <c r="E162" s="62">
        <f t="shared" si="8"/>
        <v>0.7098039215686275</v>
      </c>
      <c r="F162" s="63">
        <f t="shared" si="8"/>
        <v>0.9411764705882353</v>
      </c>
      <c r="G162" s="64" t="s">
        <v>6</v>
      </c>
      <c r="H162" s="66" t="s">
        <v>52</v>
      </c>
      <c r="I162" s="65" t="s">
        <v>57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7" customFormat="1" ht="12.75">
      <c r="A163" s="58">
        <v>241</v>
      </c>
      <c r="B163" s="59">
        <v>250</v>
      </c>
      <c r="C163" s="60" t="str">
        <f>_XLL.DEZINHEX(A163,2)</f>
        <v>F1</v>
      </c>
      <c r="D163" s="61" t="str">
        <f>_XLL.DEZINHEX(B163,2)</f>
        <v>FA</v>
      </c>
      <c r="E163" s="62">
        <f>(A163/255)</f>
        <v>0.9450980392156862</v>
      </c>
      <c r="F163" s="63">
        <f>(B163/255)</f>
        <v>0.9803921568627451</v>
      </c>
      <c r="G163" s="64" t="s">
        <v>6</v>
      </c>
      <c r="H163" s="66" t="s">
        <v>53</v>
      </c>
      <c r="I163" s="65" t="s">
        <v>58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7" customFormat="1" ht="12.75">
      <c r="A164" s="58">
        <v>251</v>
      </c>
      <c r="B164" s="59">
        <v>255</v>
      </c>
      <c r="C164" s="60" t="str">
        <f t="shared" si="7"/>
        <v>FB</v>
      </c>
      <c r="D164" s="61" t="str">
        <f t="shared" si="7"/>
        <v>FF</v>
      </c>
      <c r="E164" s="62">
        <f>(A164/255)</f>
        <v>0.984313725490196</v>
      </c>
      <c r="F164" s="63">
        <f>(B164/255)</f>
        <v>1</v>
      </c>
      <c r="G164" s="64" t="s">
        <v>6</v>
      </c>
      <c r="H164" s="66" t="s">
        <v>120</v>
      </c>
      <c r="I164" s="65" t="s">
        <v>121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37" customFormat="1" ht="12.75">
      <c r="A165" s="31"/>
      <c r="B165" s="32"/>
      <c r="C165" s="46"/>
      <c r="D165" s="47"/>
      <c r="E165" s="33"/>
      <c r="F165" s="34"/>
      <c r="G165" s="35"/>
      <c r="H165" s="36"/>
      <c r="I165" s="3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9" ht="15">
      <c r="A166" s="12"/>
      <c r="B166" s="12"/>
      <c r="C166" s="40"/>
      <c r="D166" s="40"/>
      <c r="E166" s="13"/>
      <c r="F166" s="13"/>
      <c r="G166" s="14"/>
      <c r="H166" s="78" t="s">
        <v>149</v>
      </c>
      <c r="I166" s="79" t="s">
        <v>148</v>
      </c>
    </row>
    <row r="167" spans="1:9" ht="12.75">
      <c r="A167" s="3"/>
      <c r="C167" s="38"/>
      <c r="E167" s="3"/>
      <c r="H167" s="80"/>
      <c r="I167" s="80"/>
    </row>
    <row r="168" spans="1:9" ht="12.75">
      <c r="A168" s="106" t="s">
        <v>1</v>
      </c>
      <c r="B168" s="107"/>
      <c r="C168" s="108" t="s">
        <v>5</v>
      </c>
      <c r="D168" s="109"/>
      <c r="E168" s="106" t="s">
        <v>4</v>
      </c>
      <c r="F168" s="107"/>
      <c r="G168" s="30" t="s">
        <v>8</v>
      </c>
      <c r="H168" s="30" t="s">
        <v>3</v>
      </c>
      <c r="I168" s="30" t="s">
        <v>9</v>
      </c>
    </row>
    <row r="169" spans="1:25" s="8" customFormat="1" ht="13.5" thickBot="1">
      <c r="A169" s="98">
        <v>0</v>
      </c>
      <c r="B169" s="99">
        <v>255</v>
      </c>
      <c r="C169" s="100" t="str">
        <f aca="true" t="shared" si="9" ref="C169:D171">_XLL.DEZINHEX(A169,2)</f>
        <v>00</v>
      </c>
      <c r="D169" s="101" t="str">
        <f t="shared" si="9"/>
        <v>FF</v>
      </c>
      <c r="E169" s="102">
        <f aca="true" t="shared" si="10" ref="E169:F171">(A169/255)</f>
        <v>0</v>
      </c>
      <c r="F169" s="103">
        <f t="shared" si="10"/>
        <v>1</v>
      </c>
      <c r="G169" s="104" t="s">
        <v>7</v>
      </c>
      <c r="H169" s="105" t="s">
        <v>59</v>
      </c>
      <c r="I169" s="105" t="s">
        <v>60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8" customFormat="1" ht="12.75">
      <c r="A170" s="91">
        <v>0</v>
      </c>
      <c r="B170" s="92">
        <v>10</v>
      </c>
      <c r="C170" s="93" t="str">
        <f t="shared" si="9"/>
        <v>00</v>
      </c>
      <c r="D170" s="94" t="str">
        <f t="shared" si="9"/>
        <v>0A</v>
      </c>
      <c r="E170" s="95">
        <f t="shared" si="10"/>
        <v>0</v>
      </c>
      <c r="F170" s="96">
        <f t="shared" si="10"/>
        <v>0.0392156862745098</v>
      </c>
      <c r="G170" s="97" t="s">
        <v>6</v>
      </c>
      <c r="H170" s="89" t="s">
        <v>152</v>
      </c>
      <c r="I170" s="89" t="s">
        <v>150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8" customFormat="1" ht="12.75">
      <c r="A171" s="81">
        <v>11</v>
      </c>
      <c r="B171" s="82">
        <v>255</v>
      </c>
      <c r="C171" s="83" t="str">
        <f t="shared" si="9"/>
        <v>0B</v>
      </c>
      <c r="D171" s="84" t="str">
        <f t="shared" si="9"/>
        <v>FF</v>
      </c>
      <c r="E171" s="85">
        <f t="shared" si="10"/>
        <v>0.043137254901960784</v>
      </c>
      <c r="F171" s="86">
        <f t="shared" si="10"/>
        <v>1</v>
      </c>
      <c r="G171" s="87" t="s">
        <v>7</v>
      </c>
      <c r="H171" s="90" t="s">
        <v>153</v>
      </c>
      <c r="I171" s="90" t="s">
        <v>151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37" customFormat="1" ht="12.75">
      <c r="A172" s="31"/>
      <c r="B172" s="32"/>
      <c r="C172" s="46"/>
      <c r="D172" s="47"/>
      <c r="E172" s="33"/>
      <c r="F172" s="34"/>
      <c r="G172" s="35"/>
      <c r="H172" s="36"/>
      <c r="I172" s="3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19" customFormat="1" ht="15">
      <c r="A173" s="20"/>
      <c r="B173" s="16"/>
      <c r="C173" s="49"/>
      <c r="D173" s="16"/>
      <c r="E173" s="21"/>
      <c r="F173" s="17"/>
      <c r="G173" s="18"/>
      <c r="H173" s="19" t="s">
        <v>122</v>
      </c>
      <c r="I173" s="19" t="s">
        <v>123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19" customFormat="1" ht="15">
      <c r="A174" s="20"/>
      <c r="B174" s="16"/>
      <c r="C174" s="49"/>
      <c r="D174" s="16"/>
      <c r="E174" s="21"/>
      <c r="F174" s="17"/>
      <c r="G174" s="18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29" customFormat="1" ht="12.75">
      <c r="A175" s="106" t="s">
        <v>1</v>
      </c>
      <c r="B175" s="107"/>
      <c r="C175" s="108" t="s">
        <v>5</v>
      </c>
      <c r="D175" s="109"/>
      <c r="E175" s="106" t="s">
        <v>4</v>
      </c>
      <c r="F175" s="107"/>
      <c r="G175" s="30" t="s">
        <v>8</v>
      </c>
      <c r="H175" s="30" t="s">
        <v>3</v>
      </c>
      <c r="I175" s="30" t="s">
        <v>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28" customFormat="1" ht="12.75">
      <c r="A176" s="22">
        <v>0</v>
      </c>
      <c r="B176" s="23">
        <v>51</v>
      </c>
      <c r="C176" s="51" t="str">
        <f aca="true" t="shared" si="11" ref="C176:D180">_XLL.DEZINHEX(A176,2)</f>
        <v>00</v>
      </c>
      <c r="D176" s="52" t="str">
        <f t="shared" si="11"/>
        <v>33</v>
      </c>
      <c r="E176" s="24">
        <f aca="true" t="shared" si="12" ref="E176:F180">(A176/255)</f>
        <v>0</v>
      </c>
      <c r="F176" s="25">
        <f t="shared" si="12"/>
        <v>0.2</v>
      </c>
      <c r="G176" s="26" t="s">
        <v>6</v>
      </c>
      <c r="H176" s="65" t="s">
        <v>85</v>
      </c>
      <c r="I176" s="65" t="s">
        <v>86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28" customFormat="1" ht="12.75">
      <c r="A177" s="22">
        <v>52</v>
      </c>
      <c r="B177" s="23">
        <v>101</v>
      </c>
      <c r="C177" s="51" t="str">
        <f t="shared" si="11"/>
        <v>34</v>
      </c>
      <c r="D177" s="52" t="str">
        <f t="shared" si="11"/>
        <v>65</v>
      </c>
      <c r="E177" s="24">
        <f t="shared" si="12"/>
        <v>0.20392156862745098</v>
      </c>
      <c r="F177" s="25">
        <f t="shared" si="12"/>
        <v>0.396078431372549</v>
      </c>
      <c r="G177" s="26" t="s">
        <v>6</v>
      </c>
      <c r="H177" s="65" t="s">
        <v>87</v>
      </c>
      <c r="I177" s="65" t="s">
        <v>87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28" customFormat="1" ht="12.75">
      <c r="A178" s="22">
        <v>102</v>
      </c>
      <c r="B178" s="23">
        <v>152</v>
      </c>
      <c r="C178" s="51" t="str">
        <f t="shared" si="11"/>
        <v>66</v>
      </c>
      <c r="D178" s="52" t="str">
        <f t="shared" si="11"/>
        <v>98</v>
      </c>
      <c r="E178" s="24">
        <f t="shared" si="12"/>
        <v>0.4</v>
      </c>
      <c r="F178" s="25">
        <f t="shared" si="12"/>
        <v>0.596078431372549</v>
      </c>
      <c r="G178" s="26" t="s">
        <v>6</v>
      </c>
      <c r="H178" s="65" t="s">
        <v>88</v>
      </c>
      <c r="I178" s="65" t="s">
        <v>89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28" customFormat="1" ht="12.75">
      <c r="A179" s="22">
        <v>153</v>
      </c>
      <c r="B179" s="23">
        <v>203</v>
      </c>
      <c r="C179" s="51" t="str">
        <f t="shared" si="11"/>
        <v>99</v>
      </c>
      <c r="D179" s="52" t="str">
        <f t="shared" si="11"/>
        <v>CB</v>
      </c>
      <c r="E179" s="24">
        <f t="shared" si="12"/>
        <v>0.6</v>
      </c>
      <c r="F179" s="25">
        <f t="shared" si="12"/>
        <v>0.796078431372549</v>
      </c>
      <c r="G179" s="26" t="s">
        <v>6</v>
      </c>
      <c r="H179" s="65" t="s">
        <v>90</v>
      </c>
      <c r="I179" s="65" t="s">
        <v>91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28" customFormat="1" ht="12.75">
      <c r="A180" s="22">
        <v>204</v>
      </c>
      <c r="B180" s="23">
        <v>255</v>
      </c>
      <c r="C180" s="51" t="str">
        <f t="shared" si="11"/>
        <v>CC</v>
      </c>
      <c r="D180" s="52" t="str">
        <f t="shared" si="11"/>
        <v>FF</v>
      </c>
      <c r="E180" s="24">
        <f t="shared" si="12"/>
        <v>0.8</v>
      </c>
      <c r="F180" s="25">
        <f t="shared" si="12"/>
        <v>1</v>
      </c>
      <c r="G180" s="26" t="s">
        <v>6</v>
      </c>
      <c r="H180" s="65" t="s">
        <v>92</v>
      </c>
      <c r="I180" s="65" t="s">
        <v>93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25" s="73" customFormat="1" ht="15">
      <c r="A183" s="88" t="s">
        <v>124</v>
      </c>
      <c r="B183" s="69"/>
      <c r="C183" s="70"/>
      <c r="D183" s="70"/>
      <c r="E183" s="69"/>
      <c r="F183" s="69"/>
      <c r="G183" s="71"/>
      <c r="H183" s="72"/>
      <c r="I183" s="88" t="s">
        <v>125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9" ht="12.75">
      <c r="A184"/>
      <c r="B184"/>
      <c r="C184"/>
      <c r="D184"/>
      <c r="E184"/>
      <c r="F184"/>
      <c r="G184"/>
      <c r="H184"/>
      <c r="I184"/>
    </row>
    <row r="185" spans="1:25" s="19" customFormat="1" ht="15">
      <c r="A185" s="20"/>
      <c r="B185" s="16"/>
      <c r="C185" s="44"/>
      <c r="D185" s="41"/>
      <c r="E185" s="21"/>
      <c r="F185" s="17"/>
      <c r="G185" s="18"/>
      <c r="H185" s="19" t="s">
        <v>129</v>
      </c>
      <c r="I185" s="19" t="s">
        <v>130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19" customFormat="1" ht="15">
      <c r="A186" s="20"/>
      <c r="B186" s="16"/>
      <c r="C186" s="44"/>
      <c r="D186" s="41"/>
      <c r="E186" s="21"/>
      <c r="F186" s="17"/>
      <c r="G186" s="18"/>
      <c r="H186" s="7"/>
      <c r="I186" s="7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29" customFormat="1" ht="12.75">
      <c r="A187" s="106" t="s">
        <v>1</v>
      </c>
      <c r="B187" s="107"/>
      <c r="C187" s="108" t="s">
        <v>5</v>
      </c>
      <c r="D187" s="109"/>
      <c r="E187" s="106" t="s">
        <v>4</v>
      </c>
      <c r="F187" s="107"/>
      <c r="G187" s="30" t="s">
        <v>8</v>
      </c>
      <c r="H187" s="30" t="s">
        <v>3</v>
      </c>
      <c r="I187" s="30" t="s">
        <v>9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28" customFormat="1" ht="12.75">
      <c r="A188" s="22">
        <v>0</v>
      </c>
      <c r="B188" s="23">
        <v>255</v>
      </c>
      <c r="C188" s="42" t="str">
        <f>_XLL.DEZINHEX(A188,2)</f>
        <v>00</v>
      </c>
      <c r="D188" s="43" t="str">
        <f>_XLL.DEZINHEX(B188,2)</f>
        <v>FF</v>
      </c>
      <c r="E188" s="24">
        <f>(A188/255)</f>
        <v>0</v>
      </c>
      <c r="F188" s="25">
        <f>(B188/255)</f>
        <v>1</v>
      </c>
      <c r="G188" s="26" t="s">
        <v>127</v>
      </c>
      <c r="H188" s="27" t="s">
        <v>126</v>
      </c>
      <c r="I188" s="27" t="s">
        <v>128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8:9" ht="12.75">
      <c r="H189" s="36"/>
      <c r="I189" s="36"/>
    </row>
    <row r="190" spans="1:25" s="19" customFormat="1" ht="15">
      <c r="A190" s="20"/>
      <c r="B190" s="16"/>
      <c r="C190" s="44"/>
      <c r="D190" s="41"/>
      <c r="E190" s="21"/>
      <c r="F190" s="17"/>
      <c r="G190" s="18"/>
      <c r="H190" s="19" t="s">
        <v>131</v>
      </c>
      <c r="I190" s="19" t="s">
        <v>132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19" customFormat="1" ht="15">
      <c r="A191" s="20"/>
      <c r="B191" s="16"/>
      <c r="C191" s="44"/>
      <c r="D191" s="41"/>
      <c r="E191" s="21"/>
      <c r="F191" s="17"/>
      <c r="G191" s="18"/>
      <c r="H191" s="7"/>
      <c r="I191" s="7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29" customFormat="1" ht="12.75">
      <c r="A192" s="106" t="s">
        <v>1</v>
      </c>
      <c r="B192" s="107"/>
      <c r="C192" s="108" t="s">
        <v>5</v>
      </c>
      <c r="D192" s="109"/>
      <c r="E192" s="106" t="s">
        <v>4</v>
      </c>
      <c r="F192" s="107"/>
      <c r="G192" s="30" t="s">
        <v>8</v>
      </c>
      <c r="H192" s="30" t="s">
        <v>3</v>
      </c>
      <c r="I192" s="30" t="s">
        <v>9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28" customFormat="1" ht="12.75">
      <c r="A193" s="22">
        <v>0</v>
      </c>
      <c r="B193" s="23">
        <v>255</v>
      </c>
      <c r="C193" s="42" t="str">
        <f>_XLL.DEZINHEX(A193,2)</f>
        <v>00</v>
      </c>
      <c r="D193" s="43" t="str">
        <f>_XLL.DEZINHEX(B193,2)</f>
        <v>FF</v>
      </c>
      <c r="E193" s="24">
        <f>(A193/255)</f>
        <v>0</v>
      </c>
      <c r="F193" s="25">
        <f>(B193/255)</f>
        <v>1</v>
      </c>
      <c r="G193" s="26" t="s">
        <v>7</v>
      </c>
      <c r="H193" s="27" t="s">
        <v>133</v>
      </c>
      <c r="I193" s="27" t="s">
        <v>134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5:9" ht="12.75">
      <c r="E194" s="74"/>
      <c r="F194" s="75"/>
      <c r="G194" s="76"/>
      <c r="H194" s="7"/>
      <c r="I194" s="7"/>
    </row>
    <row r="195" spans="1:25" s="19" customFormat="1" ht="15">
      <c r="A195" s="20"/>
      <c r="B195" s="16"/>
      <c r="C195" s="44"/>
      <c r="D195" s="41"/>
      <c r="E195" s="21"/>
      <c r="F195" s="17"/>
      <c r="G195" s="18"/>
      <c r="H195" s="19" t="s">
        <v>135</v>
      </c>
      <c r="I195" s="19" t="s">
        <v>136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19" customFormat="1" ht="15">
      <c r="A196" s="20"/>
      <c r="B196" s="16"/>
      <c r="C196" s="44"/>
      <c r="D196" s="41"/>
      <c r="E196" s="21"/>
      <c r="F196" s="17"/>
      <c r="G196" s="18"/>
      <c r="H196" s="7"/>
      <c r="I196" s="7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29" customFormat="1" ht="12.75">
      <c r="A197" s="106" t="s">
        <v>1</v>
      </c>
      <c r="B197" s="107"/>
      <c r="C197" s="108" t="s">
        <v>5</v>
      </c>
      <c r="D197" s="109"/>
      <c r="E197" s="106" t="s">
        <v>4</v>
      </c>
      <c r="F197" s="107"/>
      <c r="G197" s="30" t="s">
        <v>8</v>
      </c>
      <c r="H197" s="30" t="s">
        <v>3</v>
      </c>
      <c r="I197" s="30" t="s">
        <v>9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28" customFormat="1" ht="12.75">
      <c r="A198" s="22">
        <v>0</v>
      </c>
      <c r="B198" s="23">
        <v>255</v>
      </c>
      <c r="C198" s="42" t="str">
        <f>_XLL.DEZINHEX(A198,2)</f>
        <v>00</v>
      </c>
      <c r="D198" s="43" t="str">
        <f>_XLL.DEZINHEX(B198,2)</f>
        <v>FF</v>
      </c>
      <c r="E198" s="24">
        <f>(A198/255)</f>
        <v>0</v>
      </c>
      <c r="F198" s="25">
        <f>(B198/255)</f>
        <v>1</v>
      </c>
      <c r="G198" s="26" t="s">
        <v>7</v>
      </c>
      <c r="H198" s="27" t="s">
        <v>138</v>
      </c>
      <c r="I198" s="27" t="s">
        <v>137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3"/>
      <c r="F199" s="34"/>
      <c r="G199" s="35"/>
      <c r="H199" s="36"/>
      <c r="I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5">
      <c r="A201" s="88" t="s">
        <v>139</v>
      </c>
      <c r="B201" s="69"/>
      <c r="C201" s="70"/>
      <c r="D201" s="70"/>
      <c r="E201" s="69"/>
      <c r="F201" s="69"/>
      <c r="G201" s="71"/>
      <c r="H201" s="72"/>
      <c r="I201" s="88" t="s">
        <v>147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5">
      <c r="A203" s="20"/>
      <c r="B203" s="16"/>
      <c r="C203" s="44"/>
      <c r="D203" s="41"/>
      <c r="E203" s="21"/>
      <c r="F203" s="17"/>
      <c r="G203" s="18"/>
      <c r="H203" s="19" t="s">
        <v>129</v>
      </c>
      <c r="I203" s="19" t="s">
        <v>130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5">
      <c r="A204" s="20"/>
      <c r="B204" s="16"/>
      <c r="C204" s="44"/>
      <c r="D204" s="41"/>
      <c r="E204" s="21"/>
      <c r="F204" s="17"/>
      <c r="G204" s="18"/>
      <c r="H204" s="7"/>
      <c r="I204" s="7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106" t="s">
        <v>1</v>
      </c>
      <c r="B205" s="107"/>
      <c r="C205" s="108" t="s">
        <v>5</v>
      </c>
      <c r="D205" s="109"/>
      <c r="E205" s="106" t="s">
        <v>4</v>
      </c>
      <c r="F205" s="107"/>
      <c r="G205" s="30" t="s">
        <v>8</v>
      </c>
      <c r="H205" s="30" t="s">
        <v>3</v>
      </c>
      <c r="I205" s="30" t="s">
        <v>9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22">
        <v>0</v>
      </c>
      <c r="B206" s="23">
        <v>255</v>
      </c>
      <c r="C206" s="42" t="str">
        <f>_XLL.DEZINHEX(A206,2)</f>
        <v>00</v>
      </c>
      <c r="D206" s="43" t="str">
        <f>_XLL.DEZINHEX(B206,2)</f>
        <v>FF</v>
      </c>
      <c r="E206" s="24">
        <f>(A206/255)</f>
        <v>0</v>
      </c>
      <c r="F206" s="25">
        <f>(B206/255)</f>
        <v>1</v>
      </c>
      <c r="G206" s="26" t="s">
        <v>127</v>
      </c>
      <c r="H206" s="27" t="s">
        <v>126</v>
      </c>
      <c r="I206" s="27" t="s">
        <v>128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10"/>
      <c r="B207" s="3"/>
      <c r="C207" s="45"/>
      <c r="D207" s="38"/>
      <c r="E207" s="10"/>
      <c r="F207" s="3"/>
      <c r="G207" s="1"/>
      <c r="H207" s="36"/>
      <c r="I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5">
      <c r="A208" s="20"/>
      <c r="B208" s="16"/>
      <c r="C208" s="44"/>
      <c r="D208" s="41"/>
      <c r="E208" s="21"/>
      <c r="F208" s="17"/>
      <c r="G208" s="18"/>
      <c r="H208" s="19" t="s">
        <v>131</v>
      </c>
      <c r="I208" s="19" t="s">
        <v>132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5">
      <c r="A209" s="20"/>
      <c r="B209" s="16"/>
      <c r="C209" s="44"/>
      <c r="D209" s="41"/>
      <c r="E209" s="21"/>
      <c r="F209" s="17"/>
      <c r="G209" s="18"/>
      <c r="H209" s="7"/>
      <c r="I209" s="7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106" t="s">
        <v>1</v>
      </c>
      <c r="B210" s="107"/>
      <c r="C210" s="108" t="s">
        <v>5</v>
      </c>
      <c r="D210" s="109"/>
      <c r="E210" s="106" t="s">
        <v>4</v>
      </c>
      <c r="F210" s="107"/>
      <c r="G210" s="30" t="s">
        <v>8</v>
      </c>
      <c r="H210" s="30" t="s">
        <v>3</v>
      </c>
      <c r="I210" s="30" t="s">
        <v>9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22">
        <v>0</v>
      </c>
      <c r="B211" s="23">
        <v>255</v>
      </c>
      <c r="C211" s="42" t="str">
        <f>_XLL.DEZINHEX(A211,2)</f>
        <v>00</v>
      </c>
      <c r="D211" s="43" t="str">
        <f>_XLL.DEZINHEX(B211,2)</f>
        <v>FF</v>
      </c>
      <c r="E211" s="24">
        <f>(A211/255)</f>
        <v>0</v>
      </c>
      <c r="F211" s="25">
        <f>(B211/255)</f>
        <v>1</v>
      </c>
      <c r="G211" s="26" t="s">
        <v>7</v>
      </c>
      <c r="H211" s="27" t="s">
        <v>133</v>
      </c>
      <c r="I211" s="27" t="s">
        <v>134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10"/>
      <c r="B212" s="3"/>
      <c r="C212" s="45"/>
      <c r="D212" s="38"/>
      <c r="E212" s="74"/>
      <c r="F212" s="75"/>
      <c r="G212" s="76"/>
      <c r="H212" s="7"/>
      <c r="I212" s="7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5">
      <c r="A213" s="20"/>
      <c r="B213" s="16"/>
      <c r="C213" s="44"/>
      <c r="D213" s="41"/>
      <c r="E213" s="21"/>
      <c r="F213" s="17"/>
      <c r="G213" s="18"/>
      <c r="H213" s="19" t="s">
        <v>140</v>
      </c>
      <c r="I213" s="19" t="s">
        <v>141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5">
      <c r="A214" s="20"/>
      <c r="B214" s="16"/>
      <c r="C214" s="44"/>
      <c r="D214" s="41"/>
      <c r="E214" s="21"/>
      <c r="F214" s="17"/>
      <c r="G214" s="18"/>
      <c r="H214" s="7"/>
      <c r="I214" s="7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106" t="s">
        <v>1</v>
      </c>
      <c r="B215" s="107"/>
      <c r="C215" s="108" t="s">
        <v>5</v>
      </c>
      <c r="D215" s="109"/>
      <c r="E215" s="106" t="s">
        <v>4</v>
      </c>
      <c r="F215" s="107"/>
      <c r="G215" s="30" t="s">
        <v>8</v>
      </c>
      <c r="H215" s="30" t="s">
        <v>3</v>
      </c>
      <c r="I215" s="30" t="s">
        <v>9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22">
        <v>0</v>
      </c>
      <c r="B216" s="23">
        <v>255</v>
      </c>
      <c r="C216" s="42" t="str">
        <f>_XLL.DEZINHEX(A216,2)</f>
        <v>00</v>
      </c>
      <c r="D216" s="43" t="str">
        <f>_XLL.DEZINHEX(B216,2)</f>
        <v>FF</v>
      </c>
      <c r="E216" s="24">
        <f>(A216/255)</f>
        <v>0</v>
      </c>
      <c r="F216" s="25">
        <f>(B216/255)</f>
        <v>1</v>
      </c>
      <c r="G216" s="26" t="s">
        <v>7</v>
      </c>
      <c r="H216" s="27" t="s">
        <v>142</v>
      </c>
      <c r="I216" s="27" t="s">
        <v>143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</sheetData>
  <sheetProtection/>
  <mergeCells count="96">
    <mergeCell ref="A126:B126"/>
    <mergeCell ref="C126:D126"/>
    <mergeCell ref="E126:F126"/>
    <mergeCell ref="E157:F157"/>
    <mergeCell ref="A197:B197"/>
    <mergeCell ref="C197:D197"/>
    <mergeCell ref="E132:F132"/>
    <mergeCell ref="A132:B132"/>
    <mergeCell ref="C132:D132"/>
    <mergeCell ref="A168:B168"/>
    <mergeCell ref="C168:D168"/>
    <mergeCell ref="E168:F168"/>
    <mergeCell ref="A91:B91"/>
    <mergeCell ref="C91:D91"/>
    <mergeCell ref="E91:F91"/>
    <mergeCell ref="A192:B192"/>
    <mergeCell ref="E192:F192"/>
    <mergeCell ref="C157:D157"/>
    <mergeCell ref="C192:D192"/>
    <mergeCell ref="A157:B157"/>
    <mergeCell ref="A175:B175"/>
    <mergeCell ref="C175:D175"/>
    <mergeCell ref="E197:F197"/>
    <mergeCell ref="A96:B96"/>
    <mergeCell ref="C96:D96"/>
    <mergeCell ref="E96:F96"/>
    <mergeCell ref="A101:B101"/>
    <mergeCell ref="C101:D101"/>
    <mergeCell ref="E101:F101"/>
    <mergeCell ref="A106:B106"/>
    <mergeCell ref="C106:D106"/>
    <mergeCell ref="E106:F106"/>
    <mergeCell ref="A12:B12"/>
    <mergeCell ref="C12:D12"/>
    <mergeCell ref="E12:F12"/>
    <mergeCell ref="A17:B17"/>
    <mergeCell ref="C17:D17"/>
    <mergeCell ref="E17:F17"/>
    <mergeCell ref="A22:B22"/>
    <mergeCell ref="C22:D22"/>
    <mergeCell ref="E22:F22"/>
    <mergeCell ref="A32:B32"/>
    <mergeCell ref="C32:D32"/>
    <mergeCell ref="E32:F32"/>
    <mergeCell ref="A27:B27"/>
    <mergeCell ref="C27:D27"/>
    <mergeCell ref="E27:F27"/>
    <mergeCell ref="A37:B37"/>
    <mergeCell ref="C37:D37"/>
    <mergeCell ref="E37:F37"/>
    <mergeCell ref="A45:B45"/>
    <mergeCell ref="C45:D45"/>
    <mergeCell ref="E45:F45"/>
    <mergeCell ref="A50:B50"/>
    <mergeCell ref="C50:D50"/>
    <mergeCell ref="E50:F50"/>
    <mergeCell ref="A55:B55"/>
    <mergeCell ref="C55:D55"/>
    <mergeCell ref="E55:F55"/>
    <mergeCell ref="A60:B60"/>
    <mergeCell ref="C60:D60"/>
    <mergeCell ref="E60:F60"/>
    <mergeCell ref="A65:B65"/>
    <mergeCell ref="C65:D65"/>
    <mergeCell ref="E65:F65"/>
    <mergeCell ref="A70:B70"/>
    <mergeCell ref="C70:D70"/>
    <mergeCell ref="E70:F70"/>
    <mergeCell ref="A80:B80"/>
    <mergeCell ref="C80:D80"/>
    <mergeCell ref="E80:F80"/>
    <mergeCell ref="A75:B75"/>
    <mergeCell ref="C75:D75"/>
    <mergeCell ref="E75:F75"/>
    <mergeCell ref="A111:B111"/>
    <mergeCell ref="C111:D111"/>
    <mergeCell ref="E111:F111"/>
    <mergeCell ref="A116:B116"/>
    <mergeCell ref="C116:D116"/>
    <mergeCell ref="E116:F116"/>
    <mergeCell ref="A121:B121"/>
    <mergeCell ref="C121:D121"/>
    <mergeCell ref="E121:F121"/>
    <mergeCell ref="A215:B215"/>
    <mergeCell ref="C215:D215"/>
    <mergeCell ref="E215:F215"/>
    <mergeCell ref="E175:F175"/>
    <mergeCell ref="A187:B187"/>
    <mergeCell ref="C187:D187"/>
    <mergeCell ref="E187:F187"/>
    <mergeCell ref="A205:B205"/>
    <mergeCell ref="C205:D205"/>
    <mergeCell ref="E205:F205"/>
    <mergeCell ref="A210:B210"/>
    <mergeCell ref="C210:D210"/>
    <mergeCell ref="E210:F210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2011-11-24T14:57:49Z</cp:lastPrinted>
  <dcterms:created xsi:type="dcterms:W3CDTF">2004-12-09T14:33:15Z</dcterms:created>
  <dcterms:modified xsi:type="dcterms:W3CDTF">2014-05-26T11:42:25Z</dcterms:modified>
  <cp:category/>
  <cp:version/>
  <cp:contentType/>
  <cp:contentStatus/>
</cp:coreProperties>
</file>