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585" windowHeight="9120" activeTab="0"/>
  </bookViews>
  <sheets>
    <sheet name="LED KLS-40 Compact light set" sheetId="1" r:id="rId1"/>
    <sheet name="Tabelle2" sheetId="2" r:id="rId2"/>
    <sheet name="Tabelle3" sheetId="3" r:id="rId3"/>
  </sheets>
  <definedNames>
    <definedName name="_xlnm.Print_Titles" localSheetId="0">'LED KLS-40 Compact light set'!$11:$12</definedName>
  </definedNames>
  <calcPr fullCalcOnLoad="1"/>
</workbook>
</file>

<file path=xl/sharedStrings.xml><?xml version="1.0" encoding="utf-8"?>
<sst xmlns="http://schemas.openxmlformats.org/spreadsheetml/2006/main" count="513" uniqueCount="172">
  <si>
    <t>DMX-Protocol</t>
  </si>
  <si>
    <t>DMX channel functions and their values</t>
  </si>
  <si>
    <t>Mode/Channel</t>
  </si>
  <si>
    <t>Decimal</t>
  </si>
  <si>
    <t>Hexad.</t>
  </si>
  <si>
    <t>Percentage</t>
  </si>
  <si>
    <t>S/F</t>
  </si>
  <si>
    <t>Feature</t>
  </si>
  <si>
    <t>Eigenschaft</t>
  </si>
  <si>
    <t>F</t>
  </si>
  <si>
    <t>S</t>
  </si>
  <si>
    <t>No function</t>
  </si>
  <si>
    <t>Keine Funktion</t>
  </si>
  <si>
    <t xml:space="preserve">Strobe-effect with increasing speed </t>
  </si>
  <si>
    <t>Strobe-Effekt mit zunehmender Geschwindigkeit</t>
  </si>
  <si>
    <t>Dimmer intensity</t>
  </si>
  <si>
    <t>Dimmerintensität</t>
  </si>
  <si>
    <t>Gradual adjustment of the dimmer intensity from 0 to 100 %</t>
  </si>
  <si>
    <t>Allmähliche Einstellung der Dimmerintensität von 0 bis 100 %</t>
  </si>
  <si>
    <t>Red</t>
  </si>
  <si>
    <t>Rot</t>
  </si>
  <si>
    <t>Green</t>
  </si>
  <si>
    <t>Grün</t>
  </si>
  <si>
    <t>Blue</t>
  </si>
  <si>
    <t>Blau</t>
  </si>
  <si>
    <t>Red 0 - 100 % increasing</t>
  </si>
  <si>
    <t>Rot 0 - 100 % zunehmend</t>
  </si>
  <si>
    <t>Green 0 - 100 % increasing</t>
  </si>
  <si>
    <t>Grün 0 - 100 % zunehmend</t>
  </si>
  <si>
    <t>Blue 0 - 100 % increasing</t>
  </si>
  <si>
    <t>Blau 0 - 100 % zunehmend</t>
  </si>
  <si>
    <t>Weiß</t>
  </si>
  <si>
    <t>Weiß 0 - 100 % zunehmend</t>
  </si>
  <si>
    <t>White 0 - 100 % increasing</t>
  </si>
  <si>
    <t>White</t>
  </si>
  <si>
    <t>Internal programs</t>
  </si>
  <si>
    <t>Interne Programme</t>
  </si>
  <si>
    <t>Increasing speed</t>
  </si>
  <si>
    <t>Zunehmende Geschwindigkeit</t>
  </si>
  <si>
    <t>Strobe</t>
  </si>
  <si>
    <t>Version 1.0</t>
  </si>
  <si>
    <t>2 CH</t>
  </si>
  <si>
    <t>3 CH</t>
  </si>
  <si>
    <t>4 CH</t>
  </si>
  <si>
    <t>6 CH</t>
  </si>
  <si>
    <t>16 CH</t>
  </si>
  <si>
    <t>24 CH</t>
  </si>
  <si>
    <t>Blackout</t>
  </si>
  <si>
    <t>Music control</t>
  </si>
  <si>
    <t>Musiksteuerung</t>
  </si>
  <si>
    <t xml:space="preserve"> </t>
  </si>
  <si>
    <t>Internal program with low speed</t>
  </si>
  <si>
    <t>Internal program with middle speed</t>
  </si>
  <si>
    <t xml:space="preserve">Internal program with high speed </t>
  </si>
  <si>
    <t>Internes Programm mit langsamer Geschwindigkeit</t>
  </si>
  <si>
    <t>Internes Programm mit mittlerer Geschwindigkeit</t>
  </si>
  <si>
    <t>Internes Programm mit hoher Geschwindigkeit</t>
  </si>
  <si>
    <t>Internal program 1</t>
  </si>
  <si>
    <t>Internes Programm 1</t>
  </si>
  <si>
    <t>Internes Programm 2</t>
  </si>
  <si>
    <t>Internal program 2</t>
  </si>
  <si>
    <t>Internal program 3</t>
  </si>
  <si>
    <t>Internes Programm 3</t>
  </si>
  <si>
    <t>Internal program 4</t>
  </si>
  <si>
    <t>Internes Programm 4</t>
  </si>
  <si>
    <t>Internal program 5</t>
  </si>
  <si>
    <t>Internes Programm 5</t>
  </si>
  <si>
    <t>Internal program 6</t>
  </si>
  <si>
    <t>Internes Programm 6</t>
  </si>
  <si>
    <t>Internal program 7</t>
  </si>
  <si>
    <t>Internes Programm 7</t>
  </si>
  <si>
    <t>Internal program 8</t>
  </si>
  <si>
    <t>Internes Programm 8</t>
  </si>
  <si>
    <t>Internal program 9</t>
  </si>
  <si>
    <t>Internes Programm 9</t>
  </si>
  <si>
    <t>Internal program 10</t>
  </si>
  <si>
    <t>Internes Programm 10</t>
  </si>
  <si>
    <t>Internal program 11</t>
  </si>
  <si>
    <t>Internes Programm 11</t>
  </si>
  <si>
    <t>Internal program 0</t>
  </si>
  <si>
    <t>Internes Programm 0</t>
  </si>
  <si>
    <t>Speed internal programs</t>
  </si>
  <si>
    <t>Geschwindigkeit interne Programme</t>
  </si>
  <si>
    <t xml:space="preserve">Microphone sensitivity </t>
  </si>
  <si>
    <t xml:space="preserve">Mikrofonempfindlichkeit </t>
  </si>
  <si>
    <t>Gradual adjustment of the microphone sensitivity from 0 to 100 %</t>
  </si>
  <si>
    <t>Allmähliche Einstellung der Mikrofonempfindlichkeit von 0 bis 100 %</t>
  </si>
  <si>
    <t>Rot/Grün</t>
  </si>
  <si>
    <t>Red/green</t>
  </si>
  <si>
    <t>Rot/Blau</t>
  </si>
  <si>
    <t>Red/blue</t>
  </si>
  <si>
    <t>Rot/Weiß</t>
  </si>
  <si>
    <t>Red/white</t>
  </si>
  <si>
    <t>Grün/Blau</t>
  </si>
  <si>
    <t>Green/blue</t>
  </si>
  <si>
    <t>Grün/Weiß</t>
  </si>
  <si>
    <t>Green/white</t>
  </si>
  <si>
    <t>Blau/Weiß</t>
  </si>
  <si>
    <t>Blue/white</t>
  </si>
  <si>
    <t>Rot/Grün/Blau</t>
  </si>
  <si>
    <t>Red/green/blue</t>
  </si>
  <si>
    <t>Rot/Grün/Weiß</t>
  </si>
  <si>
    <t>Red/green/white</t>
  </si>
  <si>
    <t>Grün/Blau/Weiß</t>
  </si>
  <si>
    <t>Green/blue/white</t>
  </si>
  <si>
    <t>Rot/Blau/Weiß</t>
  </si>
  <si>
    <t>Red/blue/white</t>
  </si>
  <si>
    <t>Rot/Grün/Blau/Weiß</t>
  </si>
  <si>
    <t>Red/green/blue/white</t>
  </si>
  <si>
    <t>Color presets Spot 1</t>
  </si>
  <si>
    <t>Farbvoreinstellungen Spot 1</t>
  </si>
  <si>
    <t>Color presets Spot 2</t>
  </si>
  <si>
    <t>Farbvoreinstellungen Spot 2</t>
  </si>
  <si>
    <t>Color presets Spot 3</t>
  </si>
  <si>
    <t>Farbvoreinstellungen Spot 3</t>
  </si>
  <si>
    <t>Color presets Spot 4</t>
  </si>
  <si>
    <t>Red Spot 1</t>
  </si>
  <si>
    <t>Rot Spot 1</t>
  </si>
  <si>
    <t>Green Spot 1</t>
  </si>
  <si>
    <t>Grün Spot 1</t>
  </si>
  <si>
    <t>Blue Spot 1</t>
  </si>
  <si>
    <t>Blau Spot 1</t>
  </si>
  <si>
    <t>Weiß Spot 1</t>
  </si>
  <si>
    <t>White  Spot 1</t>
  </si>
  <si>
    <t>Red Spot 2</t>
  </si>
  <si>
    <t>Green Spot 2</t>
  </si>
  <si>
    <t>Blue Spot 2</t>
  </si>
  <si>
    <t>Rot Spot 2</t>
  </si>
  <si>
    <t>Grün Spot 2</t>
  </si>
  <si>
    <t>Blau Spot 2</t>
  </si>
  <si>
    <t>Weiß Spot 2</t>
  </si>
  <si>
    <t>Rot Spot 3</t>
  </si>
  <si>
    <t>Grün Spot 3</t>
  </si>
  <si>
    <t>Blau Spot 3</t>
  </si>
  <si>
    <t>Weiß Spot 3</t>
  </si>
  <si>
    <t>Rot Spot 4</t>
  </si>
  <si>
    <t>Grün Spot 4</t>
  </si>
  <si>
    <t>Blau Spot 4</t>
  </si>
  <si>
    <t>Weiß Spot 4</t>
  </si>
  <si>
    <t>Red Spot 4</t>
  </si>
  <si>
    <t>White Spot 4</t>
  </si>
  <si>
    <t>Blue Spot 4</t>
  </si>
  <si>
    <t>Green Spot 4</t>
  </si>
  <si>
    <t>WhiteSpot 3</t>
  </si>
  <si>
    <t>Blue Spot 3</t>
  </si>
  <si>
    <t>Green Spot 3</t>
  </si>
  <si>
    <t>Red Spot 3</t>
  </si>
  <si>
    <t>White Spot 2</t>
  </si>
  <si>
    <t>Dimmer intensity Spot 1</t>
  </si>
  <si>
    <t>Dimmerintensität Spot 1</t>
  </si>
  <si>
    <t>Strobe Spot 1</t>
  </si>
  <si>
    <t>Dimmer intensity Spot 2</t>
  </si>
  <si>
    <t>Dimmerintensität Spot 2</t>
  </si>
  <si>
    <t>Strobe Spot 2</t>
  </si>
  <si>
    <t>Farbvoreinstellungen Spot 4</t>
  </si>
  <si>
    <t>Dimmer intensity Spot 3</t>
  </si>
  <si>
    <t>Strobe Spot 3</t>
  </si>
  <si>
    <t>Dimmerintensität Spot 3</t>
  </si>
  <si>
    <t>Dimmer intensity Spot 4</t>
  </si>
  <si>
    <t>Strobe Spot 4</t>
  </si>
  <si>
    <t>Dimmerintensität Spot 4</t>
  </si>
  <si>
    <t>20 CH</t>
  </si>
  <si>
    <r>
      <t xml:space="preserve">Strobe (all colors 100% ~ white)
</t>
    </r>
    <r>
      <rPr>
        <b/>
        <sz val="10"/>
        <color indexed="10"/>
        <rFont val="Arial"/>
        <family val="2"/>
      </rPr>
      <t>depending on channel 1 values 0-15</t>
    </r>
  </si>
  <si>
    <r>
      <t xml:space="preserve">Strobe (alle Farben 100% ~ Weiß)  
</t>
    </r>
    <r>
      <rPr>
        <b/>
        <sz val="10"/>
        <color indexed="10"/>
        <rFont val="Arial"/>
        <family val="2"/>
      </rPr>
      <t>in Abhängigkeit von Kanal 1 Werte 0-15</t>
    </r>
  </si>
  <si>
    <r>
      <t xml:space="preserve">Dimmerintensität (alle Farben 100% ~ Weiß) 
</t>
    </r>
    <r>
      <rPr>
        <b/>
        <sz val="10"/>
        <color indexed="10"/>
        <rFont val="Arial"/>
        <family val="2"/>
      </rPr>
      <t>in Abhängigkeit von Kanal 1 Werte 0-9</t>
    </r>
  </si>
  <si>
    <r>
      <t xml:space="preserve">Dimmer intensity (all colors 100% ~ white) 
</t>
    </r>
    <r>
      <rPr>
        <b/>
        <sz val="10"/>
        <color indexed="10"/>
        <rFont val="Arial"/>
        <family val="2"/>
      </rPr>
      <t>depending on channel 1 values 0-9</t>
    </r>
  </si>
  <si>
    <r>
      <t xml:space="preserve">Dimmer intensity
</t>
    </r>
    <r>
      <rPr>
        <b/>
        <sz val="10"/>
        <color indexed="10"/>
        <rFont val="Arial"/>
        <family val="2"/>
      </rPr>
      <t>depending on channel 1 values 0-9</t>
    </r>
  </si>
  <si>
    <r>
      <t xml:space="preserve">Dimmerintensität
</t>
    </r>
    <r>
      <rPr>
        <b/>
        <sz val="10"/>
        <color indexed="10"/>
        <rFont val="Arial"/>
        <family val="2"/>
      </rPr>
      <t>in Abhängigkeit von Kanal 1 Werte 0-9</t>
    </r>
  </si>
  <si>
    <r>
      <t xml:space="preserve">Strobe
</t>
    </r>
    <r>
      <rPr>
        <b/>
        <sz val="10"/>
        <color indexed="10"/>
        <rFont val="Arial"/>
        <family val="2"/>
      </rPr>
      <t>depending on channel 1 values 0-9</t>
    </r>
  </si>
  <si>
    <r>
      <t xml:space="preserve">Strobe
</t>
    </r>
    <r>
      <rPr>
        <b/>
        <sz val="10"/>
        <color indexed="10"/>
        <rFont val="Arial"/>
        <family val="2"/>
      </rPr>
      <t>in Abhängigkeit von Kanal 1 Werte 0-9</t>
    </r>
  </si>
  <si>
    <t>EUROLITE LED KLS-30 Compact light set</t>
  </si>
  <si>
    <t>No. 42109603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</si>
</sst>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2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0"/>
      <color indexed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49" fontId="0" fillId="0" borderId="11" xfId="0" applyNumberForma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/>
    </xf>
    <xf numFmtId="0" fontId="8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/>
    </xf>
    <xf numFmtId="1" fontId="0" fillId="35" borderId="14" xfId="0" applyNumberFormat="1" applyFill="1" applyBorder="1" applyAlignment="1">
      <alignment horizontal="center" vertical="center"/>
    </xf>
    <xf numFmtId="1" fontId="0" fillId="35" borderId="15" xfId="0" applyNumberFormat="1" applyFill="1" applyBorder="1" applyAlignment="1">
      <alignment horizontal="center" vertical="center"/>
    </xf>
    <xf numFmtId="1" fontId="0" fillId="35" borderId="16" xfId="0" applyNumberForma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/>
    </xf>
    <xf numFmtId="1" fontId="0" fillId="35" borderId="11" xfId="0" applyNumberFormat="1" applyFill="1" applyBorder="1" applyAlignment="1">
      <alignment horizontal="center"/>
    </xf>
    <xf numFmtId="0" fontId="0" fillId="35" borderId="16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1" fontId="0" fillId="34" borderId="14" xfId="0" applyNumberFormat="1" applyFill="1" applyBorder="1" applyAlignment="1">
      <alignment horizontal="center" vertical="center"/>
    </xf>
    <xf numFmtId="1" fontId="0" fillId="34" borderId="15" xfId="0" applyNumberFormat="1" applyFill="1" applyBorder="1" applyAlignment="1">
      <alignment horizontal="center" vertical="center"/>
    </xf>
    <xf numFmtId="1" fontId="0" fillId="34" borderId="17" xfId="0" applyNumberFormat="1" applyFill="1" applyBorder="1" applyAlignment="1">
      <alignment horizontal="center" vertical="center"/>
    </xf>
    <xf numFmtId="1" fontId="0" fillId="34" borderId="16" xfId="0" applyNumberForma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/>
    </xf>
    <xf numFmtId="0" fontId="0" fillId="34" borderId="16" xfId="0" applyFont="1" applyFill="1" applyBorder="1" applyAlignment="1">
      <alignment horizontal="center" vertical="center"/>
    </xf>
    <xf numFmtId="9" fontId="0" fillId="35" borderId="14" xfId="0" applyNumberFormat="1" applyFill="1" applyBorder="1" applyAlignment="1">
      <alignment horizontal="center" vertical="center"/>
    </xf>
    <xf numFmtId="9" fontId="0" fillId="35" borderId="15" xfId="0" applyNumberFormat="1" applyFill="1" applyBorder="1" applyAlignment="1">
      <alignment horizontal="center" vertical="center"/>
    </xf>
    <xf numFmtId="9" fontId="0" fillId="35" borderId="16" xfId="0" applyNumberFormat="1" applyFill="1" applyBorder="1" applyAlignment="1">
      <alignment horizontal="center" vertical="center"/>
    </xf>
    <xf numFmtId="9" fontId="0" fillId="35" borderId="10" xfId="0" applyNumberFormat="1" applyFill="1" applyBorder="1" applyAlignment="1">
      <alignment horizontal="center"/>
    </xf>
    <xf numFmtId="9" fontId="7" fillId="34" borderId="14" xfId="0" applyNumberFormat="1" applyFont="1" applyFill="1" applyBorder="1" applyAlignment="1">
      <alignment horizontal="center"/>
    </xf>
    <xf numFmtId="9" fontId="0" fillId="34" borderId="10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justify" vertical="center" wrapText="1"/>
    </xf>
    <xf numFmtId="1" fontId="0" fillId="35" borderId="19" xfId="0" applyNumberFormat="1" applyFill="1" applyBorder="1" applyAlignment="1">
      <alignment horizontal="center" vertical="center"/>
    </xf>
    <xf numFmtId="1" fontId="0" fillId="34" borderId="19" xfId="0" applyNumberFormat="1" applyFill="1" applyBorder="1" applyAlignment="1">
      <alignment horizontal="center" vertical="center"/>
    </xf>
    <xf numFmtId="1" fontId="0" fillId="34" borderId="20" xfId="0" applyNumberFormat="1" applyFill="1" applyBorder="1" applyAlignment="1">
      <alignment horizontal="center" vertical="center"/>
    </xf>
    <xf numFmtId="9" fontId="0" fillId="35" borderId="19" xfId="0" applyNumberFormat="1" applyFill="1" applyBorder="1" applyAlignment="1">
      <alignment horizontal="center" vertical="center"/>
    </xf>
    <xf numFmtId="9" fontId="0" fillId="34" borderId="19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/>
    </xf>
    <xf numFmtId="9" fontId="0" fillId="34" borderId="10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9" fontId="0" fillId="35" borderId="10" xfId="0" applyNumberFormat="1" applyFont="1" applyFill="1" applyBorder="1" applyAlignment="1">
      <alignment horizontal="center"/>
    </xf>
    <xf numFmtId="1" fontId="0" fillId="35" borderId="11" xfId="0" applyNumberFormat="1" applyFont="1" applyFill="1" applyBorder="1" applyAlignment="1">
      <alignment horizontal="center"/>
    </xf>
    <xf numFmtId="0" fontId="50" fillId="0" borderId="11" xfId="0" applyFont="1" applyFill="1" applyBorder="1" applyAlignment="1">
      <alignment horizontal="justify" vertical="center" wrapText="1"/>
    </xf>
    <xf numFmtId="0" fontId="0" fillId="34" borderId="22" xfId="0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50" fillId="35" borderId="23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1" fillId="35" borderId="15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5" fillId="33" borderId="2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常规 12" xfId="63"/>
    <cellStyle name="常规 7" xfId="64"/>
    <cellStyle name="常规 8" xfId="65"/>
    <cellStyle name="常规 9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Picture 1" descr="EXCEL 2X2(纵向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0058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0"/>
  <sheetViews>
    <sheetView tabSelected="1" zoomScale="70" zoomScaleNormal="70" zoomScalePageLayoutView="0" workbookViewId="0" topLeftCell="A1">
      <selection activeCell="B6" sqref="B6"/>
    </sheetView>
  </sheetViews>
  <sheetFormatPr defaultColWidth="11.421875" defaultRowHeight="12.75"/>
  <cols>
    <col min="1" max="1" width="8.00390625" style="4" bestFit="1" customWidth="1"/>
    <col min="2" max="2" width="7.140625" style="2" customWidth="1"/>
    <col min="3" max="3" width="8.140625" style="2" bestFit="1" customWidth="1"/>
    <col min="4" max="4" width="7.28125" style="2" customWidth="1"/>
    <col min="5" max="5" width="8.00390625" style="4" bestFit="1" customWidth="1"/>
    <col min="6" max="6" width="7.140625" style="2" customWidth="1"/>
    <col min="7" max="7" width="8.140625" style="2" bestFit="1" customWidth="1"/>
    <col min="8" max="9" width="6.57421875" style="2" customWidth="1"/>
    <col min="10" max="14" width="6.57421875" style="3" customWidth="1"/>
    <col min="15" max="15" width="59.421875" style="2" customWidth="1"/>
    <col min="16" max="16" width="63.421875" style="4" bestFit="1" customWidth="1"/>
    <col min="17" max="16384" width="11.421875" style="4" customWidth="1"/>
  </cols>
  <sheetData>
    <row r="1" spans="2:6" ht="12.75">
      <c r="B1" s="1"/>
      <c r="F1" s="1"/>
    </row>
    <row r="2" spans="2:9" ht="23.25">
      <c r="B2" s="5" t="s">
        <v>0</v>
      </c>
      <c r="F2" s="5"/>
      <c r="H2" s="1"/>
      <c r="I2" s="1"/>
    </row>
    <row r="3" spans="2:6" ht="12.75">
      <c r="B3" s="6"/>
      <c r="F3" s="6"/>
    </row>
    <row r="4" spans="2:6" ht="20.25">
      <c r="B4" s="7" t="s">
        <v>170</v>
      </c>
      <c r="F4" s="7"/>
    </row>
    <row r="5" spans="2:6" ht="18">
      <c r="B5" s="8" t="s">
        <v>171</v>
      </c>
      <c r="F5" s="8"/>
    </row>
    <row r="6" spans="2:6" ht="12.75">
      <c r="B6" s="6"/>
      <c r="F6" s="6"/>
    </row>
    <row r="7" spans="2:6" ht="15.75">
      <c r="B7" s="9" t="s">
        <v>40</v>
      </c>
      <c r="F7" s="9"/>
    </row>
    <row r="9" spans="2:14" s="13" customFormat="1" ht="19.5" customHeight="1">
      <c r="B9" s="10" t="s">
        <v>1</v>
      </c>
      <c r="C9" s="11"/>
      <c r="D9" s="11"/>
      <c r="F9" s="10"/>
      <c r="G9" s="11"/>
      <c r="H9" s="1"/>
      <c r="I9" s="1"/>
      <c r="J9" s="12"/>
      <c r="K9" s="12"/>
      <c r="L9" s="12"/>
      <c r="M9" s="12"/>
      <c r="N9" s="12"/>
    </row>
    <row r="10" spans="2:14" s="13" customFormat="1" ht="19.5" customHeight="1">
      <c r="B10" s="10"/>
      <c r="C10" s="11"/>
      <c r="D10" s="11"/>
      <c r="F10" s="10"/>
      <c r="G10" s="11"/>
      <c r="H10" s="1"/>
      <c r="I10" s="1"/>
      <c r="J10" s="12"/>
      <c r="K10" s="12"/>
      <c r="L10" s="12"/>
      <c r="M10" s="12"/>
      <c r="N10" s="12"/>
    </row>
    <row r="11" spans="1:16" ht="15.75" customHeight="1">
      <c r="A11" s="92" t="s">
        <v>2</v>
      </c>
      <c r="B11" s="93"/>
      <c r="C11" s="93"/>
      <c r="D11" s="93"/>
      <c r="E11" s="93"/>
      <c r="F11" s="93"/>
      <c r="G11" s="94"/>
      <c r="H11" s="90" t="s">
        <v>3</v>
      </c>
      <c r="I11" s="91"/>
      <c r="J11" s="90" t="s">
        <v>4</v>
      </c>
      <c r="K11" s="91"/>
      <c r="L11" s="88" t="s">
        <v>5</v>
      </c>
      <c r="M11" s="89"/>
      <c r="N11" s="14" t="s">
        <v>6</v>
      </c>
      <c r="O11" s="14" t="s">
        <v>7</v>
      </c>
      <c r="P11" s="15" t="s">
        <v>8</v>
      </c>
    </row>
    <row r="12" spans="1:16" ht="42.75" customHeight="1">
      <c r="A12" s="26" t="s">
        <v>41</v>
      </c>
      <c r="B12" s="27" t="s">
        <v>42</v>
      </c>
      <c r="C12" s="26" t="s">
        <v>43</v>
      </c>
      <c r="D12" s="27" t="s">
        <v>44</v>
      </c>
      <c r="E12" s="26" t="s">
        <v>45</v>
      </c>
      <c r="F12" s="27" t="s">
        <v>161</v>
      </c>
      <c r="G12" s="26" t="s">
        <v>46</v>
      </c>
      <c r="H12" s="28"/>
      <c r="I12" s="28"/>
      <c r="J12" s="36"/>
      <c r="K12" s="36"/>
      <c r="L12" s="28"/>
      <c r="M12" s="28"/>
      <c r="N12" s="36"/>
      <c r="O12" s="16"/>
      <c r="P12" s="21"/>
    </row>
    <row r="13" spans="1:16" s="25" customFormat="1" ht="15.75" customHeight="1">
      <c r="A13" s="65">
        <v>1</v>
      </c>
      <c r="B13" s="74"/>
      <c r="C13" s="65"/>
      <c r="D13" s="74"/>
      <c r="E13" s="65"/>
      <c r="F13" s="74"/>
      <c r="G13" s="65"/>
      <c r="H13" s="29"/>
      <c r="I13" s="29"/>
      <c r="J13" s="37"/>
      <c r="K13" s="37"/>
      <c r="L13" s="44"/>
      <c r="M13" s="44"/>
      <c r="N13" s="48"/>
      <c r="O13" s="23" t="s">
        <v>35</v>
      </c>
      <c r="P13" s="23" t="s">
        <v>36</v>
      </c>
    </row>
    <row r="14" spans="1:16" s="25" customFormat="1" ht="15.75" customHeight="1">
      <c r="A14" s="66"/>
      <c r="B14" s="75"/>
      <c r="C14" s="66"/>
      <c r="D14" s="75"/>
      <c r="E14" s="66"/>
      <c r="F14" s="75"/>
      <c r="G14" s="66"/>
      <c r="H14" s="30">
        <v>0</v>
      </c>
      <c r="I14" s="30">
        <v>15</v>
      </c>
      <c r="J14" s="38" t="str">
        <f aca="true" t="shared" si="0" ref="J14:K18">_XLL.DEZINHEX(H14,2)</f>
        <v>00</v>
      </c>
      <c r="K14" s="39" t="str">
        <f t="shared" si="0"/>
        <v>0F</v>
      </c>
      <c r="L14" s="45">
        <f aca="true" t="shared" si="1" ref="L14:M18">(H14/255)</f>
        <v>0</v>
      </c>
      <c r="M14" s="45">
        <f t="shared" si="1"/>
        <v>0.058823529411764705</v>
      </c>
      <c r="N14" s="50" t="s">
        <v>10</v>
      </c>
      <c r="O14" s="18" t="s">
        <v>47</v>
      </c>
      <c r="P14" s="18" t="s">
        <v>47</v>
      </c>
    </row>
    <row r="15" spans="1:16" s="25" customFormat="1" ht="15.75" customHeight="1">
      <c r="A15" s="66"/>
      <c r="B15" s="75"/>
      <c r="C15" s="66"/>
      <c r="D15" s="75"/>
      <c r="E15" s="66"/>
      <c r="F15" s="75"/>
      <c r="G15" s="66"/>
      <c r="H15" s="30">
        <v>16</v>
      </c>
      <c r="I15" s="30">
        <v>89</v>
      </c>
      <c r="J15" s="38" t="str">
        <f t="shared" si="0"/>
        <v>10</v>
      </c>
      <c r="K15" s="39" t="str">
        <f t="shared" si="0"/>
        <v>59</v>
      </c>
      <c r="L15" s="45">
        <f t="shared" si="1"/>
        <v>0.06274509803921569</v>
      </c>
      <c r="M15" s="45">
        <f t="shared" si="1"/>
        <v>0.34901960784313724</v>
      </c>
      <c r="N15" s="50" t="s">
        <v>10</v>
      </c>
      <c r="O15" s="18" t="s">
        <v>51</v>
      </c>
      <c r="P15" s="18" t="s">
        <v>54</v>
      </c>
    </row>
    <row r="16" spans="1:16" s="25" customFormat="1" ht="15.75" customHeight="1">
      <c r="A16" s="66"/>
      <c r="B16" s="75"/>
      <c r="C16" s="66"/>
      <c r="D16" s="75"/>
      <c r="E16" s="66"/>
      <c r="F16" s="75"/>
      <c r="G16" s="66"/>
      <c r="H16" s="30">
        <v>90</v>
      </c>
      <c r="I16" s="30">
        <v>164</v>
      </c>
      <c r="J16" s="38" t="str">
        <f t="shared" si="0"/>
        <v>5A</v>
      </c>
      <c r="K16" s="39" t="str">
        <f t="shared" si="0"/>
        <v>A4</v>
      </c>
      <c r="L16" s="45">
        <f t="shared" si="1"/>
        <v>0.35294117647058826</v>
      </c>
      <c r="M16" s="45">
        <f t="shared" si="1"/>
        <v>0.6431372549019608</v>
      </c>
      <c r="N16" s="50" t="s">
        <v>10</v>
      </c>
      <c r="O16" s="18" t="s">
        <v>52</v>
      </c>
      <c r="P16" s="18" t="s">
        <v>55</v>
      </c>
    </row>
    <row r="17" spans="1:16" s="25" customFormat="1" ht="15.75" customHeight="1">
      <c r="A17" s="66"/>
      <c r="B17" s="75"/>
      <c r="C17" s="66"/>
      <c r="D17" s="75"/>
      <c r="E17" s="66"/>
      <c r="F17" s="75"/>
      <c r="G17" s="66"/>
      <c r="H17" s="30">
        <v>165</v>
      </c>
      <c r="I17" s="30">
        <v>240</v>
      </c>
      <c r="J17" s="38" t="str">
        <f t="shared" si="0"/>
        <v>A5</v>
      </c>
      <c r="K17" s="39" t="str">
        <f t="shared" si="0"/>
        <v>F0</v>
      </c>
      <c r="L17" s="45">
        <f t="shared" si="1"/>
        <v>0.6470588235294118</v>
      </c>
      <c r="M17" s="45">
        <f t="shared" si="1"/>
        <v>0.9411764705882353</v>
      </c>
      <c r="N17" s="50" t="s">
        <v>10</v>
      </c>
      <c r="O17" s="18" t="s">
        <v>53</v>
      </c>
      <c r="P17" s="18" t="s">
        <v>56</v>
      </c>
    </row>
    <row r="18" spans="1:16" s="25" customFormat="1" ht="15.75" customHeight="1">
      <c r="A18" s="71"/>
      <c r="B18" s="79"/>
      <c r="C18" s="71"/>
      <c r="D18" s="79"/>
      <c r="E18" s="71"/>
      <c r="F18" s="79"/>
      <c r="G18" s="71"/>
      <c r="H18" s="30">
        <v>241</v>
      </c>
      <c r="I18" s="30">
        <v>255</v>
      </c>
      <c r="J18" s="38" t="str">
        <f t="shared" si="0"/>
        <v>F1</v>
      </c>
      <c r="K18" s="39" t="str">
        <f t="shared" si="0"/>
        <v>FF</v>
      </c>
      <c r="L18" s="45">
        <f t="shared" si="1"/>
        <v>0.9450980392156862</v>
      </c>
      <c r="M18" s="45">
        <f t="shared" si="1"/>
        <v>1</v>
      </c>
      <c r="N18" s="50" t="s">
        <v>10</v>
      </c>
      <c r="O18" s="18" t="s">
        <v>48</v>
      </c>
      <c r="P18" s="18" t="s">
        <v>49</v>
      </c>
    </row>
    <row r="19" spans="1:16" s="25" customFormat="1" ht="28.5">
      <c r="A19" s="65">
        <v>2</v>
      </c>
      <c r="B19" s="74"/>
      <c r="C19" s="65"/>
      <c r="D19" s="74" t="s">
        <v>50</v>
      </c>
      <c r="E19" s="65"/>
      <c r="F19" s="74"/>
      <c r="G19" s="65"/>
      <c r="H19" s="32"/>
      <c r="I19" s="32"/>
      <c r="J19" s="41"/>
      <c r="K19" s="41"/>
      <c r="L19" s="32"/>
      <c r="M19" s="32"/>
      <c r="N19" s="41"/>
      <c r="O19" s="63" t="s">
        <v>162</v>
      </c>
      <c r="P19" s="63" t="s">
        <v>163</v>
      </c>
    </row>
    <row r="20" spans="1:16" s="25" customFormat="1" ht="15.75" customHeight="1">
      <c r="A20" s="66"/>
      <c r="B20" s="75"/>
      <c r="C20" s="66"/>
      <c r="D20" s="75"/>
      <c r="E20" s="66"/>
      <c r="F20" s="75"/>
      <c r="G20" s="66"/>
      <c r="H20" s="62">
        <v>0</v>
      </c>
      <c r="I20" s="59">
        <v>0</v>
      </c>
      <c r="J20" s="42" t="str">
        <f>_XLL.DEZINHEX(H20,2)</f>
        <v>00</v>
      </c>
      <c r="K20" s="42" t="str">
        <f>_XLL.DEZINHEX(I20,2)</f>
        <v>00</v>
      </c>
      <c r="L20" s="47">
        <f>(H20/255)</f>
        <v>0</v>
      </c>
      <c r="M20" s="47">
        <f>(I20/255)</f>
        <v>0</v>
      </c>
      <c r="N20" s="49" t="s">
        <v>10</v>
      </c>
      <c r="O20" s="18" t="s">
        <v>11</v>
      </c>
      <c r="P20" s="18" t="s">
        <v>12</v>
      </c>
    </row>
    <row r="21" spans="1:16" s="25" customFormat="1" ht="15.75" customHeight="1">
      <c r="A21" s="71"/>
      <c r="B21" s="79"/>
      <c r="C21" s="71"/>
      <c r="D21" s="79"/>
      <c r="E21" s="71"/>
      <c r="F21" s="79"/>
      <c r="G21" s="71"/>
      <c r="H21" s="62">
        <v>1</v>
      </c>
      <c r="I21" s="59">
        <v>255</v>
      </c>
      <c r="J21" s="42" t="str">
        <f>_XLL.DEZINHEX(H21,2)</f>
        <v>01</v>
      </c>
      <c r="K21" s="42" t="str">
        <f>_XLL.DEZINHEX(I21,2)</f>
        <v>FF</v>
      </c>
      <c r="L21" s="47">
        <f>(H21/255)</f>
        <v>0.00392156862745098</v>
      </c>
      <c r="M21" s="47">
        <f>(I21/255)</f>
        <v>1</v>
      </c>
      <c r="N21" s="49" t="s">
        <v>9</v>
      </c>
      <c r="O21" s="18" t="s">
        <v>13</v>
      </c>
      <c r="P21" s="18" t="s">
        <v>14</v>
      </c>
    </row>
    <row r="22" spans="1:16" s="25" customFormat="1" ht="15.75" customHeight="1">
      <c r="A22" s="80"/>
      <c r="B22" s="74">
        <v>1</v>
      </c>
      <c r="C22" s="80"/>
      <c r="D22" s="74"/>
      <c r="E22" s="80"/>
      <c r="F22" s="74">
        <v>1</v>
      </c>
      <c r="G22" s="80"/>
      <c r="H22" s="32"/>
      <c r="I22" s="32"/>
      <c r="J22" s="41"/>
      <c r="K22" s="41"/>
      <c r="L22" s="32"/>
      <c r="M22" s="32"/>
      <c r="N22" s="41"/>
      <c r="O22" s="23" t="s">
        <v>35</v>
      </c>
      <c r="P22" s="23" t="s">
        <v>36</v>
      </c>
    </row>
    <row r="23" spans="1:16" s="25" customFormat="1" ht="15.75" customHeight="1">
      <c r="A23" s="81"/>
      <c r="B23" s="75"/>
      <c r="C23" s="81"/>
      <c r="D23" s="75"/>
      <c r="E23" s="81"/>
      <c r="F23" s="75"/>
      <c r="G23" s="81"/>
      <c r="H23" s="30">
        <v>0</v>
      </c>
      <c r="I23" s="30">
        <v>9</v>
      </c>
      <c r="J23" s="38" t="str">
        <f aca="true" t="shared" si="2" ref="J23:J34">_XLL.DEZINHEX(H23,2)</f>
        <v>00</v>
      </c>
      <c r="K23" s="39" t="str">
        <f aca="true" t="shared" si="3" ref="K23:K34">_XLL.DEZINHEX(I23,2)</f>
        <v>09</v>
      </c>
      <c r="L23" s="45">
        <f aca="true" t="shared" si="4" ref="L23:L34">(H23/255)</f>
        <v>0</v>
      </c>
      <c r="M23" s="45">
        <f aca="true" t="shared" si="5" ref="M23:M34">(I23/255)</f>
        <v>0.03529411764705882</v>
      </c>
      <c r="N23" s="50" t="s">
        <v>10</v>
      </c>
      <c r="O23" s="18" t="s">
        <v>11</v>
      </c>
      <c r="P23" s="18" t="s">
        <v>12</v>
      </c>
    </row>
    <row r="24" spans="1:16" s="25" customFormat="1" ht="15.75" customHeight="1">
      <c r="A24" s="81"/>
      <c r="B24" s="75"/>
      <c r="C24" s="81"/>
      <c r="D24" s="75"/>
      <c r="E24" s="81"/>
      <c r="F24" s="75"/>
      <c r="G24" s="81"/>
      <c r="H24" s="30">
        <v>10</v>
      </c>
      <c r="I24" s="30">
        <v>29</v>
      </c>
      <c r="J24" s="38" t="str">
        <f t="shared" si="2"/>
        <v>0A</v>
      </c>
      <c r="K24" s="39" t="str">
        <f t="shared" si="3"/>
        <v>1D</v>
      </c>
      <c r="L24" s="45">
        <f t="shared" si="4"/>
        <v>0.0392156862745098</v>
      </c>
      <c r="M24" s="45">
        <f t="shared" si="5"/>
        <v>0.11372549019607843</v>
      </c>
      <c r="N24" s="50" t="s">
        <v>10</v>
      </c>
      <c r="O24" s="18" t="s">
        <v>57</v>
      </c>
      <c r="P24" s="18" t="s">
        <v>58</v>
      </c>
    </row>
    <row r="25" spans="1:16" s="25" customFormat="1" ht="15.75" customHeight="1">
      <c r="A25" s="81"/>
      <c r="B25" s="75"/>
      <c r="C25" s="81"/>
      <c r="D25" s="75"/>
      <c r="E25" s="81"/>
      <c r="F25" s="75"/>
      <c r="G25" s="81"/>
      <c r="H25" s="30">
        <v>30</v>
      </c>
      <c r="I25" s="30">
        <v>49</v>
      </c>
      <c r="J25" s="38" t="str">
        <f t="shared" si="2"/>
        <v>1E</v>
      </c>
      <c r="K25" s="39" t="str">
        <f t="shared" si="3"/>
        <v>31</v>
      </c>
      <c r="L25" s="45">
        <f t="shared" si="4"/>
        <v>0.11764705882352941</v>
      </c>
      <c r="M25" s="45">
        <f t="shared" si="5"/>
        <v>0.19215686274509805</v>
      </c>
      <c r="N25" s="50" t="s">
        <v>10</v>
      </c>
      <c r="O25" s="18" t="s">
        <v>60</v>
      </c>
      <c r="P25" s="18" t="s">
        <v>59</v>
      </c>
    </row>
    <row r="26" spans="1:16" s="25" customFormat="1" ht="15.75" customHeight="1">
      <c r="A26" s="81"/>
      <c r="B26" s="75"/>
      <c r="C26" s="81"/>
      <c r="D26" s="75"/>
      <c r="E26" s="81"/>
      <c r="F26" s="75"/>
      <c r="G26" s="81"/>
      <c r="H26" s="30">
        <v>50</v>
      </c>
      <c r="I26" s="30">
        <v>69</v>
      </c>
      <c r="J26" s="38" t="str">
        <f t="shared" si="2"/>
        <v>32</v>
      </c>
      <c r="K26" s="39" t="str">
        <f t="shared" si="3"/>
        <v>45</v>
      </c>
      <c r="L26" s="45">
        <f t="shared" si="4"/>
        <v>0.19607843137254902</v>
      </c>
      <c r="M26" s="45">
        <f t="shared" si="5"/>
        <v>0.27058823529411763</v>
      </c>
      <c r="N26" s="50" t="s">
        <v>10</v>
      </c>
      <c r="O26" s="18" t="s">
        <v>61</v>
      </c>
      <c r="P26" s="18" t="s">
        <v>62</v>
      </c>
    </row>
    <row r="27" spans="1:16" s="25" customFormat="1" ht="15.75" customHeight="1">
      <c r="A27" s="81"/>
      <c r="B27" s="75"/>
      <c r="C27" s="81"/>
      <c r="D27" s="75"/>
      <c r="E27" s="81"/>
      <c r="F27" s="75"/>
      <c r="G27" s="81"/>
      <c r="H27" s="30">
        <v>70</v>
      </c>
      <c r="I27" s="30">
        <v>89</v>
      </c>
      <c r="J27" s="38" t="str">
        <f t="shared" si="2"/>
        <v>46</v>
      </c>
      <c r="K27" s="39" t="str">
        <f t="shared" si="3"/>
        <v>59</v>
      </c>
      <c r="L27" s="45">
        <f t="shared" si="4"/>
        <v>0.27450980392156865</v>
      </c>
      <c r="M27" s="45">
        <f t="shared" si="5"/>
        <v>0.34901960784313724</v>
      </c>
      <c r="N27" s="50" t="s">
        <v>10</v>
      </c>
      <c r="O27" s="18" t="s">
        <v>63</v>
      </c>
      <c r="P27" s="18" t="s">
        <v>64</v>
      </c>
    </row>
    <row r="28" spans="1:16" s="25" customFormat="1" ht="15.75" customHeight="1">
      <c r="A28" s="81"/>
      <c r="B28" s="75"/>
      <c r="C28" s="81"/>
      <c r="D28" s="75"/>
      <c r="E28" s="81"/>
      <c r="F28" s="75"/>
      <c r="G28" s="81"/>
      <c r="H28" s="30">
        <v>90</v>
      </c>
      <c r="I28" s="30">
        <v>109</v>
      </c>
      <c r="J28" s="38" t="str">
        <f t="shared" si="2"/>
        <v>5A</v>
      </c>
      <c r="K28" s="39" t="str">
        <f t="shared" si="3"/>
        <v>6D</v>
      </c>
      <c r="L28" s="45">
        <f t="shared" si="4"/>
        <v>0.35294117647058826</v>
      </c>
      <c r="M28" s="45">
        <f t="shared" si="5"/>
        <v>0.42745098039215684</v>
      </c>
      <c r="N28" s="50" t="s">
        <v>10</v>
      </c>
      <c r="O28" s="18" t="s">
        <v>65</v>
      </c>
      <c r="P28" s="18" t="s">
        <v>66</v>
      </c>
    </row>
    <row r="29" spans="1:16" s="25" customFormat="1" ht="15.75" customHeight="1">
      <c r="A29" s="81"/>
      <c r="B29" s="75"/>
      <c r="C29" s="81"/>
      <c r="D29" s="75"/>
      <c r="E29" s="81"/>
      <c r="F29" s="75"/>
      <c r="G29" s="81"/>
      <c r="H29" s="30">
        <v>110</v>
      </c>
      <c r="I29" s="30">
        <v>129</v>
      </c>
      <c r="J29" s="38" t="str">
        <f t="shared" si="2"/>
        <v>6E</v>
      </c>
      <c r="K29" s="39" t="str">
        <f t="shared" si="3"/>
        <v>81</v>
      </c>
      <c r="L29" s="45">
        <f t="shared" si="4"/>
        <v>0.43137254901960786</v>
      </c>
      <c r="M29" s="45">
        <f t="shared" si="5"/>
        <v>0.5058823529411764</v>
      </c>
      <c r="N29" s="50" t="s">
        <v>10</v>
      </c>
      <c r="O29" s="18" t="s">
        <v>67</v>
      </c>
      <c r="P29" s="18" t="s">
        <v>68</v>
      </c>
    </row>
    <row r="30" spans="1:16" s="25" customFormat="1" ht="15.75" customHeight="1">
      <c r="A30" s="81"/>
      <c r="B30" s="75"/>
      <c r="C30" s="81"/>
      <c r="D30" s="75"/>
      <c r="E30" s="81"/>
      <c r="F30" s="75"/>
      <c r="G30" s="81"/>
      <c r="H30" s="30">
        <v>130</v>
      </c>
      <c r="I30" s="30">
        <v>149</v>
      </c>
      <c r="J30" s="38" t="str">
        <f t="shared" si="2"/>
        <v>82</v>
      </c>
      <c r="K30" s="39" t="str">
        <f t="shared" si="3"/>
        <v>95</v>
      </c>
      <c r="L30" s="45">
        <f t="shared" si="4"/>
        <v>0.5098039215686274</v>
      </c>
      <c r="M30" s="45">
        <f t="shared" si="5"/>
        <v>0.5843137254901961</v>
      </c>
      <c r="N30" s="50" t="s">
        <v>10</v>
      </c>
      <c r="O30" s="18" t="s">
        <v>69</v>
      </c>
      <c r="P30" s="18" t="s">
        <v>70</v>
      </c>
    </row>
    <row r="31" spans="1:16" s="25" customFormat="1" ht="15.75" customHeight="1">
      <c r="A31" s="81"/>
      <c r="B31" s="75"/>
      <c r="C31" s="81"/>
      <c r="D31" s="75"/>
      <c r="E31" s="81"/>
      <c r="F31" s="75"/>
      <c r="G31" s="81"/>
      <c r="H31" s="30">
        <v>150</v>
      </c>
      <c r="I31" s="30">
        <v>169</v>
      </c>
      <c r="J31" s="38" t="str">
        <f t="shared" si="2"/>
        <v>96</v>
      </c>
      <c r="K31" s="39" t="str">
        <f t="shared" si="3"/>
        <v>A9</v>
      </c>
      <c r="L31" s="45">
        <f t="shared" si="4"/>
        <v>0.5882352941176471</v>
      </c>
      <c r="M31" s="45">
        <f t="shared" si="5"/>
        <v>0.6627450980392157</v>
      </c>
      <c r="N31" s="50" t="s">
        <v>10</v>
      </c>
      <c r="O31" s="18" t="s">
        <v>71</v>
      </c>
      <c r="P31" s="18" t="s">
        <v>72</v>
      </c>
    </row>
    <row r="32" spans="1:16" s="25" customFormat="1" ht="15.75" customHeight="1">
      <c r="A32" s="81"/>
      <c r="B32" s="75"/>
      <c r="C32" s="81"/>
      <c r="D32" s="75"/>
      <c r="E32" s="81"/>
      <c r="F32" s="75"/>
      <c r="G32" s="81"/>
      <c r="H32" s="30">
        <v>170</v>
      </c>
      <c r="I32" s="30">
        <v>189</v>
      </c>
      <c r="J32" s="38" t="str">
        <f t="shared" si="2"/>
        <v>AA</v>
      </c>
      <c r="K32" s="39" t="str">
        <f t="shared" si="3"/>
        <v>BD</v>
      </c>
      <c r="L32" s="45">
        <f t="shared" si="4"/>
        <v>0.6666666666666666</v>
      </c>
      <c r="M32" s="45">
        <f t="shared" si="5"/>
        <v>0.7411764705882353</v>
      </c>
      <c r="N32" s="50" t="s">
        <v>10</v>
      </c>
      <c r="O32" s="18" t="s">
        <v>73</v>
      </c>
      <c r="P32" s="18" t="s">
        <v>74</v>
      </c>
    </row>
    <row r="33" spans="1:16" s="25" customFormat="1" ht="15.75" customHeight="1">
      <c r="A33" s="81"/>
      <c r="B33" s="75"/>
      <c r="C33" s="81"/>
      <c r="D33" s="75"/>
      <c r="E33" s="81"/>
      <c r="F33" s="75"/>
      <c r="G33" s="81"/>
      <c r="H33" s="30">
        <v>190</v>
      </c>
      <c r="I33" s="30">
        <v>209</v>
      </c>
      <c r="J33" s="38" t="str">
        <f t="shared" si="2"/>
        <v>BE</v>
      </c>
      <c r="K33" s="39" t="str">
        <f t="shared" si="3"/>
        <v>D1</v>
      </c>
      <c r="L33" s="45">
        <f t="shared" si="4"/>
        <v>0.7450980392156863</v>
      </c>
      <c r="M33" s="45">
        <f t="shared" si="5"/>
        <v>0.8196078431372549</v>
      </c>
      <c r="N33" s="50" t="s">
        <v>10</v>
      </c>
      <c r="O33" s="18" t="s">
        <v>75</v>
      </c>
      <c r="P33" s="18" t="s">
        <v>76</v>
      </c>
    </row>
    <row r="34" spans="1:16" s="25" customFormat="1" ht="15.75" customHeight="1">
      <c r="A34" s="81"/>
      <c r="B34" s="75"/>
      <c r="C34" s="81"/>
      <c r="D34" s="75"/>
      <c r="E34" s="81"/>
      <c r="F34" s="75"/>
      <c r="G34" s="81"/>
      <c r="H34" s="30">
        <v>210</v>
      </c>
      <c r="I34" s="30">
        <v>229</v>
      </c>
      <c r="J34" s="38" t="str">
        <f t="shared" si="2"/>
        <v>D2</v>
      </c>
      <c r="K34" s="39" t="str">
        <f t="shared" si="3"/>
        <v>E5</v>
      </c>
      <c r="L34" s="45">
        <f t="shared" si="4"/>
        <v>0.8235294117647058</v>
      </c>
      <c r="M34" s="45">
        <f t="shared" si="5"/>
        <v>0.8980392156862745</v>
      </c>
      <c r="N34" s="50" t="s">
        <v>10</v>
      </c>
      <c r="O34" s="18" t="s">
        <v>77</v>
      </c>
      <c r="P34" s="18" t="s">
        <v>78</v>
      </c>
    </row>
    <row r="35" spans="1:16" s="25" customFormat="1" ht="15.75" customHeight="1">
      <c r="A35" s="81"/>
      <c r="B35" s="75"/>
      <c r="C35" s="81"/>
      <c r="D35" s="75"/>
      <c r="E35" s="81"/>
      <c r="F35" s="75"/>
      <c r="G35" s="81"/>
      <c r="H35" s="30">
        <v>230</v>
      </c>
      <c r="I35" s="30">
        <v>249</v>
      </c>
      <c r="J35" s="38" t="str">
        <f>_XLL.DEZINHEX(H35,2)</f>
        <v>E6</v>
      </c>
      <c r="K35" s="39" t="str">
        <f>_XLL.DEZINHEX(I35,2)</f>
        <v>F9</v>
      </c>
      <c r="L35" s="45">
        <f>(H35/255)</f>
        <v>0.9019607843137255</v>
      </c>
      <c r="M35" s="45">
        <f>(I35/255)</f>
        <v>0.9764705882352941</v>
      </c>
      <c r="N35" s="50" t="s">
        <v>10</v>
      </c>
      <c r="O35" s="18" t="s">
        <v>79</v>
      </c>
      <c r="P35" s="18" t="s">
        <v>80</v>
      </c>
    </row>
    <row r="36" spans="1:16" s="25" customFormat="1" ht="15.75" customHeight="1">
      <c r="A36" s="82"/>
      <c r="B36" s="79"/>
      <c r="C36" s="82"/>
      <c r="D36" s="79"/>
      <c r="E36" s="82"/>
      <c r="F36" s="79"/>
      <c r="G36" s="82"/>
      <c r="H36" s="30">
        <v>250</v>
      </c>
      <c r="I36" s="30">
        <v>255</v>
      </c>
      <c r="J36" s="38" t="str">
        <f>_XLL.DEZINHEX(H36,2)</f>
        <v>FA</v>
      </c>
      <c r="K36" s="39" t="str">
        <f>_XLL.DEZINHEX(I36,2)</f>
        <v>FF</v>
      </c>
      <c r="L36" s="45">
        <f>(H36/255)</f>
        <v>0.9803921568627451</v>
      </c>
      <c r="M36" s="45">
        <f>(I36/255)</f>
        <v>1</v>
      </c>
      <c r="N36" s="50" t="s">
        <v>10</v>
      </c>
      <c r="O36" s="18" t="s">
        <v>48</v>
      </c>
      <c r="P36" s="18" t="s">
        <v>49</v>
      </c>
    </row>
    <row r="37" spans="1:16" s="25" customFormat="1" ht="28.5">
      <c r="A37" s="64"/>
      <c r="B37" s="74"/>
      <c r="C37" s="64"/>
      <c r="D37" s="74"/>
      <c r="E37" s="64"/>
      <c r="F37" s="74">
        <v>2</v>
      </c>
      <c r="G37" s="64"/>
      <c r="H37" s="32"/>
      <c r="I37" s="32"/>
      <c r="J37" s="41"/>
      <c r="K37" s="41"/>
      <c r="L37" s="32"/>
      <c r="M37" s="32"/>
      <c r="N37" s="41"/>
      <c r="O37" s="22" t="s">
        <v>166</v>
      </c>
      <c r="P37" s="22" t="s">
        <v>167</v>
      </c>
    </row>
    <row r="38" spans="1:16" s="25" customFormat="1" ht="15.75" customHeight="1">
      <c r="A38" s="64"/>
      <c r="B38" s="68"/>
      <c r="C38" s="64"/>
      <c r="D38" s="68"/>
      <c r="E38" s="64"/>
      <c r="F38" s="68"/>
      <c r="G38" s="64"/>
      <c r="H38" s="33">
        <v>0</v>
      </c>
      <c r="I38" s="33">
        <v>255</v>
      </c>
      <c r="J38" s="42" t="str">
        <f>_XLL.DEZINHEX(H38,2)</f>
        <v>00</v>
      </c>
      <c r="K38" s="42" t="str">
        <f>_XLL.DEZINHEX(I38,2)</f>
        <v>FF</v>
      </c>
      <c r="L38" s="47">
        <f>(H38/255)</f>
        <v>0</v>
      </c>
      <c r="M38" s="47">
        <f>(I38/255)</f>
        <v>1</v>
      </c>
      <c r="N38" s="49" t="s">
        <v>9</v>
      </c>
      <c r="O38" s="17" t="s">
        <v>17</v>
      </c>
      <c r="P38" s="17" t="s">
        <v>18</v>
      </c>
    </row>
    <row r="39" spans="1:16" ht="28.5">
      <c r="A39" s="65"/>
      <c r="B39" s="85">
        <v>2</v>
      </c>
      <c r="C39" s="65"/>
      <c r="D39" s="85"/>
      <c r="E39" s="65"/>
      <c r="F39" s="85"/>
      <c r="G39" s="65"/>
      <c r="H39" s="32"/>
      <c r="I39" s="32"/>
      <c r="J39" s="41"/>
      <c r="K39" s="41"/>
      <c r="L39" s="32"/>
      <c r="M39" s="32"/>
      <c r="N39" s="41"/>
      <c r="O39" s="22" t="s">
        <v>165</v>
      </c>
      <c r="P39" s="22" t="s">
        <v>164</v>
      </c>
    </row>
    <row r="40" spans="1:16" ht="15.75" customHeight="1">
      <c r="A40" s="71"/>
      <c r="B40" s="85"/>
      <c r="C40" s="71"/>
      <c r="D40" s="85"/>
      <c r="E40" s="71"/>
      <c r="F40" s="85"/>
      <c r="G40" s="71"/>
      <c r="H40" s="33">
        <v>0</v>
      </c>
      <c r="I40" s="33">
        <v>255</v>
      </c>
      <c r="J40" s="42" t="str">
        <f>_XLL.DEZINHEX(H40,2)</f>
        <v>00</v>
      </c>
      <c r="K40" s="42" t="str">
        <f>_XLL.DEZINHEX(I40,2)</f>
        <v>FF</v>
      </c>
      <c r="L40" s="47">
        <f>(H40/255)</f>
        <v>0</v>
      </c>
      <c r="M40" s="47">
        <f>(I40/255)</f>
        <v>1</v>
      </c>
      <c r="N40" s="49" t="s">
        <v>9</v>
      </c>
      <c r="O40" s="17" t="s">
        <v>17</v>
      </c>
      <c r="P40" s="17" t="s">
        <v>18</v>
      </c>
    </row>
    <row r="41" spans="1:16" s="25" customFormat="1" ht="28.5">
      <c r="A41" s="65"/>
      <c r="B41" s="74"/>
      <c r="C41" s="65"/>
      <c r="D41" s="74" t="s">
        <v>50</v>
      </c>
      <c r="E41" s="65"/>
      <c r="F41" s="74">
        <v>3</v>
      </c>
      <c r="G41" s="65"/>
      <c r="H41" s="32"/>
      <c r="I41" s="32"/>
      <c r="J41" s="41"/>
      <c r="K41" s="41"/>
      <c r="L41" s="32"/>
      <c r="M41" s="32"/>
      <c r="N41" s="41"/>
      <c r="O41" s="63" t="s">
        <v>168</v>
      </c>
      <c r="P41" s="63" t="s">
        <v>169</v>
      </c>
    </row>
    <row r="42" spans="1:16" s="25" customFormat="1" ht="15.75" customHeight="1">
      <c r="A42" s="66"/>
      <c r="B42" s="75"/>
      <c r="C42" s="66"/>
      <c r="D42" s="75"/>
      <c r="E42" s="66"/>
      <c r="F42" s="75"/>
      <c r="G42" s="66"/>
      <c r="H42" s="62">
        <v>0</v>
      </c>
      <c r="I42" s="59">
        <v>10</v>
      </c>
      <c r="J42" s="42" t="str">
        <f>_XLL.DEZINHEX(H42,2)</f>
        <v>00</v>
      </c>
      <c r="K42" s="42" t="str">
        <f>_XLL.DEZINHEX(I42,2)</f>
        <v>0A</v>
      </c>
      <c r="L42" s="47">
        <f>(H42/255)</f>
        <v>0</v>
      </c>
      <c r="M42" s="47">
        <f>(I42/255)</f>
        <v>0.0392156862745098</v>
      </c>
      <c r="N42" s="49" t="s">
        <v>10</v>
      </c>
      <c r="O42" s="18" t="s">
        <v>11</v>
      </c>
      <c r="P42" s="18" t="s">
        <v>12</v>
      </c>
    </row>
    <row r="43" spans="1:16" s="25" customFormat="1" ht="15.75" customHeight="1">
      <c r="A43" s="71"/>
      <c r="B43" s="79"/>
      <c r="C43" s="71"/>
      <c r="D43" s="79"/>
      <c r="E43" s="71"/>
      <c r="F43" s="79"/>
      <c r="G43" s="71"/>
      <c r="H43" s="62">
        <v>11</v>
      </c>
      <c r="I43" s="59">
        <v>255</v>
      </c>
      <c r="J43" s="42" t="str">
        <f>_XLL.DEZINHEX(H43,2)</f>
        <v>0B</v>
      </c>
      <c r="K43" s="42" t="str">
        <f>_XLL.DEZINHEX(I43,2)</f>
        <v>FF</v>
      </c>
      <c r="L43" s="47">
        <f>(H43/255)</f>
        <v>0.043137254901960784</v>
      </c>
      <c r="M43" s="47">
        <f>(I43/255)</f>
        <v>1</v>
      </c>
      <c r="N43" s="49" t="s">
        <v>9</v>
      </c>
      <c r="O43" s="18" t="s">
        <v>13</v>
      </c>
      <c r="P43" s="18" t="s">
        <v>14</v>
      </c>
    </row>
    <row r="44" spans="1:16" ht="15.75">
      <c r="A44" s="65"/>
      <c r="B44" s="74">
        <v>3</v>
      </c>
      <c r="C44" s="65"/>
      <c r="D44" s="86"/>
      <c r="E44" s="65"/>
      <c r="F44" s="86">
        <v>20</v>
      </c>
      <c r="G44" s="65"/>
      <c r="H44" s="32"/>
      <c r="I44" s="32"/>
      <c r="J44" s="41"/>
      <c r="K44" s="41"/>
      <c r="L44" s="32"/>
      <c r="M44" s="32"/>
      <c r="N44" s="41"/>
      <c r="O44" s="23" t="s">
        <v>81</v>
      </c>
      <c r="P44" s="24" t="s">
        <v>82</v>
      </c>
    </row>
    <row r="45" spans="1:16" ht="15.75" customHeight="1" thickBot="1">
      <c r="A45" s="66"/>
      <c r="B45" s="75"/>
      <c r="C45" s="66"/>
      <c r="D45" s="87"/>
      <c r="E45" s="66"/>
      <c r="F45" s="87"/>
      <c r="G45" s="66"/>
      <c r="H45" s="52">
        <v>0</v>
      </c>
      <c r="I45" s="52">
        <v>255</v>
      </c>
      <c r="J45" s="53" t="str">
        <f>_XLL.DEZINHEX(H45,2)</f>
        <v>00</v>
      </c>
      <c r="K45" s="54" t="str">
        <f>_XLL.DEZINHEX(I45,2)</f>
        <v>FF</v>
      </c>
      <c r="L45" s="55">
        <f>(H45/255)</f>
        <v>0</v>
      </c>
      <c r="M45" s="55">
        <f>(I45/255)</f>
        <v>1</v>
      </c>
      <c r="N45" s="56" t="s">
        <v>9</v>
      </c>
      <c r="O45" s="57" t="s">
        <v>37</v>
      </c>
      <c r="P45" s="57" t="s">
        <v>38</v>
      </c>
    </row>
    <row r="46" spans="1:16" s="25" customFormat="1" ht="15.75" customHeight="1">
      <c r="A46" s="66"/>
      <c r="B46" s="83"/>
      <c r="C46" s="66"/>
      <c r="D46" s="67"/>
      <c r="E46" s="66"/>
      <c r="F46" s="67"/>
      <c r="G46" s="66"/>
      <c r="H46" s="35"/>
      <c r="I46" s="35"/>
      <c r="J46" s="43"/>
      <c r="K46" s="43"/>
      <c r="L46" s="35"/>
      <c r="M46" s="35"/>
      <c r="N46" s="43"/>
      <c r="O46" s="51" t="s">
        <v>83</v>
      </c>
      <c r="P46" s="51" t="s">
        <v>84</v>
      </c>
    </row>
    <row r="47" spans="1:16" s="25" customFormat="1" ht="15.75" customHeight="1">
      <c r="A47" s="71"/>
      <c r="B47" s="84"/>
      <c r="C47" s="71"/>
      <c r="D47" s="68"/>
      <c r="E47" s="71"/>
      <c r="F47" s="68"/>
      <c r="G47" s="71"/>
      <c r="H47" s="33">
        <v>0</v>
      </c>
      <c r="I47" s="33">
        <v>255</v>
      </c>
      <c r="J47" s="42" t="str">
        <f>_XLL.DEZINHEX(H47,2)</f>
        <v>00</v>
      </c>
      <c r="K47" s="42" t="str">
        <f>_XLL.DEZINHEX(I47,2)</f>
        <v>FF</v>
      </c>
      <c r="L47" s="47">
        <f>(H47/255)</f>
        <v>0</v>
      </c>
      <c r="M47" s="47">
        <f>(I47/255)</f>
        <v>1</v>
      </c>
      <c r="N47" s="49" t="s">
        <v>9</v>
      </c>
      <c r="O47" s="18" t="s">
        <v>85</v>
      </c>
      <c r="P47" s="18" t="s">
        <v>86</v>
      </c>
    </row>
    <row r="48" spans="1:16" ht="15.75">
      <c r="A48" s="65"/>
      <c r="B48" s="74"/>
      <c r="C48" s="65">
        <v>1</v>
      </c>
      <c r="D48" s="74"/>
      <c r="E48" s="65"/>
      <c r="F48" s="74"/>
      <c r="G48" s="65"/>
      <c r="H48" s="32"/>
      <c r="I48" s="32"/>
      <c r="J48" s="41"/>
      <c r="K48" s="41"/>
      <c r="L48" s="32"/>
      <c r="M48" s="32"/>
      <c r="N48" s="41"/>
      <c r="O48" s="22" t="s">
        <v>109</v>
      </c>
      <c r="P48" s="22" t="s">
        <v>110</v>
      </c>
    </row>
    <row r="49" spans="1:16" ht="15.75" customHeight="1">
      <c r="A49" s="66"/>
      <c r="B49" s="75"/>
      <c r="C49" s="66"/>
      <c r="D49" s="75"/>
      <c r="E49" s="66"/>
      <c r="F49" s="75"/>
      <c r="G49" s="66"/>
      <c r="H49" s="59">
        <v>0</v>
      </c>
      <c r="I49" s="59">
        <v>15</v>
      </c>
      <c r="J49" s="60" t="str">
        <f aca="true" t="shared" si="6" ref="J49:K64">_XLL.DEZINHEX(H49,2)</f>
        <v>00</v>
      </c>
      <c r="K49" s="60" t="str">
        <f t="shared" si="6"/>
        <v>0F</v>
      </c>
      <c r="L49" s="61">
        <f>(H49/255)</f>
        <v>0</v>
      </c>
      <c r="M49" s="61">
        <f>(I49/255)</f>
        <v>0.058823529411764705</v>
      </c>
      <c r="N49" s="49" t="s">
        <v>10</v>
      </c>
      <c r="O49" s="18" t="s">
        <v>47</v>
      </c>
      <c r="P49" s="18" t="s">
        <v>47</v>
      </c>
    </row>
    <row r="50" spans="1:16" ht="15.75" customHeight="1">
      <c r="A50" s="66"/>
      <c r="B50" s="75"/>
      <c r="C50" s="66"/>
      <c r="D50" s="75"/>
      <c r="E50" s="66"/>
      <c r="F50" s="75"/>
      <c r="G50" s="66"/>
      <c r="H50" s="59">
        <v>16</v>
      </c>
      <c r="I50" s="59">
        <v>31</v>
      </c>
      <c r="J50" s="60" t="str">
        <f t="shared" si="6"/>
        <v>10</v>
      </c>
      <c r="K50" s="60" t="str">
        <f t="shared" si="6"/>
        <v>1F</v>
      </c>
      <c r="L50" s="61">
        <f aca="true" t="shared" si="7" ref="L50:M64">(H50/255)</f>
        <v>0.06274509803921569</v>
      </c>
      <c r="M50" s="61">
        <f t="shared" si="7"/>
        <v>0.12156862745098039</v>
      </c>
      <c r="N50" s="49" t="s">
        <v>10</v>
      </c>
      <c r="O50" s="18" t="s">
        <v>19</v>
      </c>
      <c r="P50" s="18" t="s">
        <v>20</v>
      </c>
    </row>
    <row r="51" spans="1:16" ht="15.75" customHeight="1">
      <c r="A51" s="66"/>
      <c r="B51" s="75"/>
      <c r="C51" s="66"/>
      <c r="D51" s="75"/>
      <c r="E51" s="66"/>
      <c r="F51" s="75"/>
      <c r="G51" s="66"/>
      <c r="H51" s="59">
        <v>32</v>
      </c>
      <c r="I51" s="59">
        <v>47</v>
      </c>
      <c r="J51" s="60" t="str">
        <f t="shared" si="6"/>
        <v>20</v>
      </c>
      <c r="K51" s="60" t="str">
        <f t="shared" si="6"/>
        <v>2F</v>
      </c>
      <c r="L51" s="61">
        <f t="shared" si="7"/>
        <v>0.12549019607843137</v>
      </c>
      <c r="M51" s="61">
        <f t="shared" si="7"/>
        <v>0.1843137254901961</v>
      </c>
      <c r="N51" s="49" t="s">
        <v>10</v>
      </c>
      <c r="O51" s="18" t="s">
        <v>21</v>
      </c>
      <c r="P51" s="18" t="s">
        <v>22</v>
      </c>
    </row>
    <row r="52" spans="1:16" ht="15.75" customHeight="1">
      <c r="A52" s="66"/>
      <c r="B52" s="75"/>
      <c r="C52" s="66"/>
      <c r="D52" s="75"/>
      <c r="E52" s="66"/>
      <c r="F52" s="75"/>
      <c r="G52" s="66"/>
      <c r="H52" s="59">
        <v>48</v>
      </c>
      <c r="I52" s="59">
        <v>63</v>
      </c>
      <c r="J52" s="60" t="str">
        <f t="shared" si="6"/>
        <v>30</v>
      </c>
      <c r="K52" s="60" t="str">
        <f t="shared" si="6"/>
        <v>3F</v>
      </c>
      <c r="L52" s="61">
        <f t="shared" si="7"/>
        <v>0.18823529411764706</v>
      </c>
      <c r="M52" s="61">
        <f t="shared" si="7"/>
        <v>0.24705882352941178</v>
      </c>
      <c r="N52" s="49" t="s">
        <v>10</v>
      </c>
      <c r="O52" s="18" t="s">
        <v>23</v>
      </c>
      <c r="P52" s="18" t="s">
        <v>24</v>
      </c>
    </row>
    <row r="53" spans="1:16" ht="15.75" customHeight="1">
      <c r="A53" s="66"/>
      <c r="B53" s="75"/>
      <c r="C53" s="66"/>
      <c r="D53" s="75"/>
      <c r="E53" s="66"/>
      <c r="F53" s="75"/>
      <c r="G53" s="66"/>
      <c r="H53" s="59">
        <v>64</v>
      </c>
      <c r="I53" s="59">
        <v>79</v>
      </c>
      <c r="J53" s="60" t="str">
        <f t="shared" si="6"/>
        <v>40</v>
      </c>
      <c r="K53" s="60" t="str">
        <f t="shared" si="6"/>
        <v>4F</v>
      </c>
      <c r="L53" s="61">
        <f t="shared" si="7"/>
        <v>0.25098039215686274</v>
      </c>
      <c r="M53" s="61">
        <f t="shared" si="7"/>
        <v>0.30980392156862746</v>
      </c>
      <c r="N53" s="49" t="s">
        <v>10</v>
      </c>
      <c r="O53" s="18" t="s">
        <v>34</v>
      </c>
      <c r="P53" s="18" t="s">
        <v>31</v>
      </c>
    </row>
    <row r="54" spans="1:16" ht="15.75" customHeight="1">
      <c r="A54" s="66"/>
      <c r="B54" s="75"/>
      <c r="C54" s="66"/>
      <c r="D54" s="75"/>
      <c r="E54" s="66"/>
      <c r="F54" s="75"/>
      <c r="G54" s="66"/>
      <c r="H54" s="59">
        <v>80</v>
      </c>
      <c r="I54" s="59">
        <v>95</v>
      </c>
      <c r="J54" s="60" t="str">
        <f t="shared" si="6"/>
        <v>50</v>
      </c>
      <c r="K54" s="60" t="str">
        <f t="shared" si="6"/>
        <v>5F</v>
      </c>
      <c r="L54" s="61">
        <f t="shared" si="7"/>
        <v>0.3137254901960784</v>
      </c>
      <c r="M54" s="61">
        <f t="shared" si="7"/>
        <v>0.37254901960784315</v>
      </c>
      <c r="N54" s="49" t="s">
        <v>10</v>
      </c>
      <c r="O54" s="18" t="s">
        <v>88</v>
      </c>
      <c r="P54" s="18" t="s">
        <v>87</v>
      </c>
    </row>
    <row r="55" spans="1:16" ht="15.75" customHeight="1">
      <c r="A55" s="66"/>
      <c r="B55" s="75"/>
      <c r="C55" s="66"/>
      <c r="D55" s="75"/>
      <c r="E55" s="66"/>
      <c r="F55" s="75"/>
      <c r="G55" s="66"/>
      <c r="H55" s="59">
        <v>96</v>
      </c>
      <c r="I55" s="59">
        <v>111</v>
      </c>
      <c r="J55" s="60" t="str">
        <f t="shared" si="6"/>
        <v>60</v>
      </c>
      <c r="K55" s="60" t="str">
        <f t="shared" si="6"/>
        <v>6F</v>
      </c>
      <c r="L55" s="61">
        <f t="shared" si="7"/>
        <v>0.3764705882352941</v>
      </c>
      <c r="M55" s="61">
        <f t="shared" si="7"/>
        <v>0.43529411764705883</v>
      </c>
      <c r="N55" s="49" t="s">
        <v>10</v>
      </c>
      <c r="O55" s="18" t="s">
        <v>90</v>
      </c>
      <c r="P55" s="18" t="s">
        <v>89</v>
      </c>
    </row>
    <row r="56" spans="1:16" ht="15.75" customHeight="1">
      <c r="A56" s="66"/>
      <c r="B56" s="75"/>
      <c r="C56" s="66"/>
      <c r="D56" s="75"/>
      <c r="E56" s="66"/>
      <c r="F56" s="75"/>
      <c r="G56" s="66"/>
      <c r="H56" s="59">
        <v>112</v>
      </c>
      <c r="I56" s="59">
        <v>127</v>
      </c>
      <c r="J56" s="60" t="str">
        <f t="shared" si="6"/>
        <v>70</v>
      </c>
      <c r="K56" s="60" t="str">
        <f t="shared" si="6"/>
        <v>7F</v>
      </c>
      <c r="L56" s="61">
        <f t="shared" si="7"/>
        <v>0.4392156862745098</v>
      </c>
      <c r="M56" s="61">
        <f t="shared" si="7"/>
        <v>0.4980392156862745</v>
      </c>
      <c r="N56" s="49" t="s">
        <v>10</v>
      </c>
      <c r="O56" s="18" t="s">
        <v>92</v>
      </c>
      <c r="P56" s="18" t="s">
        <v>91</v>
      </c>
    </row>
    <row r="57" spans="1:16" ht="15.75" customHeight="1">
      <c r="A57" s="66"/>
      <c r="B57" s="75"/>
      <c r="C57" s="66"/>
      <c r="D57" s="75"/>
      <c r="E57" s="66"/>
      <c r="F57" s="75"/>
      <c r="G57" s="66"/>
      <c r="H57" s="59">
        <v>128</v>
      </c>
      <c r="I57" s="59">
        <v>143</v>
      </c>
      <c r="J57" s="60" t="str">
        <f t="shared" si="6"/>
        <v>80</v>
      </c>
      <c r="K57" s="60" t="str">
        <f t="shared" si="6"/>
        <v>8F</v>
      </c>
      <c r="L57" s="61">
        <f t="shared" si="7"/>
        <v>0.5019607843137255</v>
      </c>
      <c r="M57" s="61">
        <f t="shared" si="7"/>
        <v>0.5607843137254902</v>
      </c>
      <c r="N57" s="49" t="s">
        <v>10</v>
      </c>
      <c r="O57" s="18" t="s">
        <v>94</v>
      </c>
      <c r="P57" s="18" t="s">
        <v>93</v>
      </c>
    </row>
    <row r="58" spans="1:16" ht="15.75" customHeight="1">
      <c r="A58" s="66"/>
      <c r="B58" s="75"/>
      <c r="C58" s="66"/>
      <c r="D58" s="75"/>
      <c r="E58" s="66"/>
      <c r="F58" s="75"/>
      <c r="G58" s="66"/>
      <c r="H58" s="59">
        <v>144</v>
      </c>
      <c r="I58" s="59">
        <v>159</v>
      </c>
      <c r="J58" s="60" t="str">
        <f t="shared" si="6"/>
        <v>90</v>
      </c>
      <c r="K58" s="60" t="str">
        <f t="shared" si="6"/>
        <v>9F</v>
      </c>
      <c r="L58" s="61">
        <f t="shared" si="7"/>
        <v>0.5647058823529412</v>
      </c>
      <c r="M58" s="61">
        <f t="shared" si="7"/>
        <v>0.6235294117647059</v>
      </c>
      <c r="N58" s="49" t="s">
        <v>10</v>
      </c>
      <c r="O58" s="18" t="s">
        <v>96</v>
      </c>
      <c r="P58" s="18" t="s">
        <v>95</v>
      </c>
    </row>
    <row r="59" spans="1:16" ht="15.75" customHeight="1">
      <c r="A59" s="66"/>
      <c r="B59" s="75"/>
      <c r="C59" s="66"/>
      <c r="D59" s="75"/>
      <c r="E59" s="66"/>
      <c r="F59" s="75"/>
      <c r="G59" s="66"/>
      <c r="H59" s="59">
        <v>160</v>
      </c>
      <c r="I59" s="59">
        <v>175</v>
      </c>
      <c r="J59" s="60" t="str">
        <f t="shared" si="6"/>
        <v>A0</v>
      </c>
      <c r="K59" s="60" t="str">
        <f t="shared" si="6"/>
        <v>AF</v>
      </c>
      <c r="L59" s="61">
        <f t="shared" si="7"/>
        <v>0.6274509803921569</v>
      </c>
      <c r="M59" s="61">
        <f t="shared" si="7"/>
        <v>0.6862745098039216</v>
      </c>
      <c r="N59" s="49" t="s">
        <v>10</v>
      </c>
      <c r="O59" s="18" t="s">
        <v>98</v>
      </c>
      <c r="P59" s="18" t="s">
        <v>97</v>
      </c>
    </row>
    <row r="60" spans="1:16" ht="15.75" customHeight="1">
      <c r="A60" s="66"/>
      <c r="B60" s="75"/>
      <c r="C60" s="66"/>
      <c r="D60" s="75"/>
      <c r="E60" s="66"/>
      <c r="F60" s="75"/>
      <c r="G60" s="66"/>
      <c r="H60" s="59">
        <v>176</v>
      </c>
      <c r="I60" s="59">
        <v>191</v>
      </c>
      <c r="J60" s="60" t="str">
        <f t="shared" si="6"/>
        <v>B0</v>
      </c>
      <c r="K60" s="60" t="str">
        <f t="shared" si="6"/>
        <v>BF</v>
      </c>
      <c r="L60" s="61">
        <f t="shared" si="7"/>
        <v>0.6901960784313725</v>
      </c>
      <c r="M60" s="61">
        <f t="shared" si="7"/>
        <v>0.7490196078431373</v>
      </c>
      <c r="N60" s="49" t="s">
        <v>10</v>
      </c>
      <c r="O60" s="18" t="s">
        <v>100</v>
      </c>
      <c r="P60" s="18" t="s">
        <v>99</v>
      </c>
    </row>
    <row r="61" spans="1:16" ht="15.75" customHeight="1">
      <c r="A61" s="66"/>
      <c r="B61" s="75"/>
      <c r="C61" s="66"/>
      <c r="D61" s="75"/>
      <c r="E61" s="66"/>
      <c r="F61" s="75"/>
      <c r="G61" s="66"/>
      <c r="H61" s="59">
        <v>192</v>
      </c>
      <c r="I61" s="59">
        <v>207</v>
      </c>
      <c r="J61" s="60" t="str">
        <f t="shared" si="6"/>
        <v>C0</v>
      </c>
      <c r="K61" s="60" t="str">
        <f t="shared" si="6"/>
        <v>CF</v>
      </c>
      <c r="L61" s="61">
        <f t="shared" si="7"/>
        <v>0.7529411764705882</v>
      </c>
      <c r="M61" s="61">
        <f t="shared" si="7"/>
        <v>0.8117647058823529</v>
      </c>
      <c r="N61" s="49" t="s">
        <v>10</v>
      </c>
      <c r="O61" s="18" t="s">
        <v>102</v>
      </c>
      <c r="P61" s="18" t="s">
        <v>101</v>
      </c>
    </row>
    <row r="62" spans="1:16" ht="15.75" customHeight="1">
      <c r="A62" s="66"/>
      <c r="B62" s="75"/>
      <c r="C62" s="66"/>
      <c r="D62" s="75"/>
      <c r="E62" s="66"/>
      <c r="F62" s="75"/>
      <c r="G62" s="66"/>
      <c r="H62" s="59">
        <v>208</v>
      </c>
      <c r="I62" s="59">
        <v>223</v>
      </c>
      <c r="J62" s="60" t="str">
        <f t="shared" si="6"/>
        <v>D0</v>
      </c>
      <c r="K62" s="60" t="str">
        <f t="shared" si="6"/>
        <v>DF</v>
      </c>
      <c r="L62" s="61">
        <f t="shared" si="7"/>
        <v>0.8156862745098039</v>
      </c>
      <c r="M62" s="61">
        <f t="shared" si="7"/>
        <v>0.8745098039215686</v>
      </c>
      <c r="N62" s="49" t="s">
        <v>10</v>
      </c>
      <c r="O62" s="18" t="s">
        <v>106</v>
      </c>
      <c r="P62" s="18" t="s">
        <v>105</v>
      </c>
    </row>
    <row r="63" spans="1:16" ht="15.75" customHeight="1">
      <c r="A63" s="66"/>
      <c r="B63" s="75"/>
      <c r="C63" s="66"/>
      <c r="D63" s="75"/>
      <c r="E63" s="66"/>
      <c r="F63" s="75"/>
      <c r="G63" s="66"/>
      <c r="H63" s="59">
        <v>224</v>
      </c>
      <c r="I63" s="59">
        <v>239</v>
      </c>
      <c r="J63" s="60" t="str">
        <f t="shared" si="6"/>
        <v>E0</v>
      </c>
      <c r="K63" s="60" t="str">
        <f t="shared" si="6"/>
        <v>EF</v>
      </c>
      <c r="L63" s="61">
        <f t="shared" si="7"/>
        <v>0.8784313725490196</v>
      </c>
      <c r="M63" s="61">
        <f t="shared" si="7"/>
        <v>0.9372549019607843</v>
      </c>
      <c r="N63" s="49" t="s">
        <v>10</v>
      </c>
      <c r="O63" s="18" t="s">
        <v>104</v>
      </c>
      <c r="P63" s="18" t="s">
        <v>103</v>
      </c>
    </row>
    <row r="64" spans="1:16" ht="15.75" customHeight="1">
      <c r="A64" s="71"/>
      <c r="B64" s="79"/>
      <c r="C64" s="71"/>
      <c r="D64" s="79"/>
      <c r="E64" s="71"/>
      <c r="F64" s="79"/>
      <c r="G64" s="71"/>
      <c r="H64" s="59">
        <v>240</v>
      </c>
      <c r="I64" s="59">
        <v>255</v>
      </c>
      <c r="J64" s="60" t="str">
        <f t="shared" si="6"/>
        <v>F0</v>
      </c>
      <c r="K64" s="60" t="str">
        <f t="shared" si="6"/>
        <v>FF</v>
      </c>
      <c r="L64" s="61">
        <f t="shared" si="7"/>
        <v>0.9411764705882353</v>
      </c>
      <c r="M64" s="61">
        <f t="shared" si="7"/>
        <v>1</v>
      </c>
      <c r="N64" s="49" t="s">
        <v>10</v>
      </c>
      <c r="O64" s="18" t="s">
        <v>108</v>
      </c>
      <c r="P64" s="18" t="s">
        <v>107</v>
      </c>
    </row>
    <row r="65" spans="1:16" s="25" customFormat="1" ht="15.75" customHeight="1">
      <c r="A65" s="65"/>
      <c r="B65" s="78"/>
      <c r="C65" s="65">
        <v>2</v>
      </c>
      <c r="D65" s="78"/>
      <c r="E65" s="65"/>
      <c r="F65" s="78"/>
      <c r="G65" s="65"/>
      <c r="H65" s="32"/>
      <c r="I65" s="32"/>
      <c r="J65" s="41"/>
      <c r="K65" s="41"/>
      <c r="L65" s="32"/>
      <c r="M65" s="32"/>
      <c r="N65" s="41"/>
      <c r="O65" s="22" t="s">
        <v>111</v>
      </c>
      <c r="P65" s="22" t="s">
        <v>112</v>
      </c>
    </row>
    <row r="66" spans="1:16" s="25" customFormat="1" ht="15.75" customHeight="1">
      <c r="A66" s="67"/>
      <c r="B66" s="67"/>
      <c r="C66" s="67"/>
      <c r="D66" s="67"/>
      <c r="E66" s="67"/>
      <c r="F66" s="67"/>
      <c r="G66" s="67"/>
      <c r="H66" s="59">
        <v>0</v>
      </c>
      <c r="I66" s="59">
        <v>15</v>
      </c>
      <c r="J66" s="60" t="str">
        <f aca="true" t="shared" si="8" ref="J66:J81">_XLL.DEZINHEX(H66,2)</f>
        <v>00</v>
      </c>
      <c r="K66" s="60" t="str">
        <f aca="true" t="shared" si="9" ref="K66:K81">_XLL.DEZINHEX(I66,2)</f>
        <v>0F</v>
      </c>
      <c r="L66" s="61">
        <f>(H66/255)</f>
        <v>0</v>
      </c>
      <c r="M66" s="61">
        <f>(I66/255)</f>
        <v>0.058823529411764705</v>
      </c>
      <c r="N66" s="49" t="s">
        <v>10</v>
      </c>
      <c r="O66" s="18" t="s">
        <v>47</v>
      </c>
      <c r="P66" s="18" t="s">
        <v>47</v>
      </c>
    </row>
    <row r="67" spans="1:16" s="25" customFormat="1" ht="15.75" customHeight="1">
      <c r="A67" s="67"/>
      <c r="B67" s="67"/>
      <c r="C67" s="67"/>
      <c r="D67" s="67"/>
      <c r="E67" s="67"/>
      <c r="F67" s="67"/>
      <c r="G67" s="67"/>
      <c r="H67" s="59">
        <v>16</v>
      </c>
      <c r="I67" s="59">
        <v>31</v>
      </c>
      <c r="J67" s="60" t="str">
        <f t="shared" si="8"/>
        <v>10</v>
      </c>
      <c r="K67" s="60" t="str">
        <f t="shared" si="9"/>
        <v>1F</v>
      </c>
      <c r="L67" s="61">
        <f aca="true" t="shared" si="10" ref="L67:L81">(H67/255)</f>
        <v>0.06274509803921569</v>
      </c>
      <c r="M67" s="61">
        <f aca="true" t="shared" si="11" ref="M67:M81">(I67/255)</f>
        <v>0.12156862745098039</v>
      </c>
      <c r="N67" s="49" t="s">
        <v>10</v>
      </c>
      <c r="O67" s="18" t="s">
        <v>19</v>
      </c>
      <c r="P67" s="18" t="s">
        <v>20</v>
      </c>
    </row>
    <row r="68" spans="1:16" s="25" customFormat="1" ht="15.75" customHeight="1">
      <c r="A68" s="67"/>
      <c r="B68" s="67"/>
      <c r="C68" s="67"/>
      <c r="D68" s="67"/>
      <c r="E68" s="67"/>
      <c r="F68" s="67"/>
      <c r="G68" s="67"/>
      <c r="H68" s="59">
        <v>32</v>
      </c>
      <c r="I68" s="59">
        <v>47</v>
      </c>
      <c r="J68" s="60" t="str">
        <f t="shared" si="8"/>
        <v>20</v>
      </c>
      <c r="K68" s="60" t="str">
        <f t="shared" si="9"/>
        <v>2F</v>
      </c>
      <c r="L68" s="61">
        <f t="shared" si="10"/>
        <v>0.12549019607843137</v>
      </c>
      <c r="M68" s="61">
        <f t="shared" si="11"/>
        <v>0.1843137254901961</v>
      </c>
      <c r="N68" s="49" t="s">
        <v>10</v>
      </c>
      <c r="O68" s="18" t="s">
        <v>21</v>
      </c>
      <c r="P68" s="18" t="s">
        <v>22</v>
      </c>
    </row>
    <row r="69" spans="1:16" s="25" customFormat="1" ht="15.75" customHeight="1">
      <c r="A69" s="67"/>
      <c r="B69" s="67"/>
      <c r="C69" s="67"/>
      <c r="D69" s="67"/>
      <c r="E69" s="67"/>
      <c r="F69" s="67"/>
      <c r="G69" s="67"/>
      <c r="H69" s="59">
        <v>48</v>
      </c>
      <c r="I69" s="59">
        <v>63</v>
      </c>
      <c r="J69" s="60" t="str">
        <f t="shared" si="8"/>
        <v>30</v>
      </c>
      <c r="K69" s="60" t="str">
        <f t="shared" si="9"/>
        <v>3F</v>
      </c>
      <c r="L69" s="61">
        <f t="shared" si="10"/>
        <v>0.18823529411764706</v>
      </c>
      <c r="M69" s="61">
        <f t="shared" si="11"/>
        <v>0.24705882352941178</v>
      </c>
      <c r="N69" s="49" t="s">
        <v>10</v>
      </c>
      <c r="O69" s="18" t="s">
        <v>23</v>
      </c>
      <c r="P69" s="18" t="s">
        <v>24</v>
      </c>
    </row>
    <row r="70" spans="1:16" s="25" customFormat="1" ht="15.75" customHeight="1">
      <c r="A70" s="67"/>
      <c r="B70" s="67"/>
      <c r="C70" s="67"/>
      <c r="D70" s="67"/>
      <c r="E70" s="67"/>
      <c r="F70" s="67"/>
      <c r="G70" s="67"/>
      <c r="H70" s="59">
        <v>64</v>
      </c>
      <c r="I70" s="59">
        <v>79</v>
      </c>
      <c r="J70" s="60" t="str">
        <f t="shared" si="8"/>
        <v>40</v>
      </c>
      <c r="K70" s="60" t="str">
        <f t="shared" si="9"/>
        <v>4F</v>
      </c>
      <c r="L70" s="61">
        <f t="shared" si="10"/>
        <v>0.25098039215686274</v>
      </c>
      <c r="M70" s="61">
        <f t="shared" si="11"/>
        <v>0.30980392156862746</v>
      </c>
      <c r="N70" s="49" t="s">
        <v>10</v>
      </c>
      <c r="O70" s="18" t="s">
        <v>34</v>
      </c>
      <c r="P70" s="18" t="s">
        <v>31</v>
      </c>
    </row>
    <row r="71" spans="1:16" s="25" customFormat="1" ht="15.75" customHeight="1">
      <c r="A71" s="67"/>
      <c r="B71" s="67"/>
      <c r="C71" s="67"/>
      <c r="D71" s="67"/>
      <c r="E71" s="67"/>
      <c r="F71" s="67"/>
      <c r="G71" s="67"/>
      <c r="H71" s="59">
        <v>80</v>
      </c>
      <c r="I71" s="59">
        <v>95</v>
      </c>
      <c r="J71" s="60" t="str">
        <f t="shared" si="8"/>
        <v>50</v>
      </c>
      <c r="K71" s="60" t="str">
        <f t="shared" si="9"/>
        <v>5F</v>
      </c>
      <c r="L71" s="61">
        <f t="shared" si="10"/>
        <v>0.3137254901960784</v>
      </c>
      <c r="M71" s="61">
        <f t="shared" si="11"/>
        <v>0.37254901960784315</v>
      </c>
      <c r="N71" s="49" t="s">
        <v>10</v>
      </c>
      <c r="O71" s="18" t="s">
        <v>88</v>
      </c>
      <c r="P71" s="18" t="s">
        <v>87</v>
      </c>
    </row>
    <row r="72" spans="1:16" s="25" customFormat="1" ht="15.75" customHeight="1">
      <c r="A72" s="67"/>
      <c r="B72" s="67"/>
      <c r="C72" s="67"/>
      <c r="D72" s="67"/>
      <c r="E72" s="67"/>
      <c r="F72" s="67"/>
      <c r="G72" s="67"/>
      <c r="H72" s="59">
        <v>96</v>
      </c>
      <c r="I72" s="59">
        <v>111</v>
      </c>
      <c r="J72" s="60" t="str">
        <f t="shared" si="8"/>
        <v>60</v>
      </c>
      <c r="K72" s="60" t="str">
        <f t="shared" si="9"/>
        <v>6F</v>
      </c>
      <c r="L72" s="61">
        <f t="shared" si="10"/>
        <v>0.3764705882352941</v>
      </c>
      <c r="M72" s="61">
        <f t="shared" si="11"/>
        <v>0.43529411764705883</v>
      </c>
      <c r="N72" s="49" t="s">
        <v>10</v>
      </c>
      <c r="O72" s="18" t="s">
        <v>90</v>
      </c>
      <c r="P72" s="18" t="s">
        <v>89</v>
      </c>
    </row>
    <row r="73" spans="1:16" s="25" customFormat="1" ht="15.75" customHeight="1">
      <c r="A73" s="67"/>
      <c r="B73" s="67"/>
      <c r="C73" s="67"/>
      <c r="D73" s="67"/>
      <c r="E73" s="67"/>
      <c r="F73" s="67"/>
      <c r="G73" s="67"/>
      <c r="H73" s="59">
        <v>112</v>
      </c>
      <c r="I73" s="59">
        <v>127</v>
      </c>
      <c r="J73" s="60" t="str">
        <f t="shared" si="8"/>
        <v>70</v>
      </c>
      <c r="K73" s="60" t="str">
        <f t="shared" si="9"/>
        <v>7F</v>
      </c>
      <c r="L73" s="61">
        <f t="shared" si="10"/>
        <v>0.4392156862745098</v>
      </c>
      <c r="M73" s="61">
        <f t="shared" si="11"/>
        <v>0.4980392156862745</v>
      </c>
      <c r="N73" s="49" t="s">
        <v>10</v>
      </c>
      <c r="O73" s="18" t="s">
        <v>92</v>
      </c>
      <c r="P73" s="18" t="s">
        <v>91</v>
      </c>
    </row>
    <row r="74" spans="1:16" s="25" customFormat="1" ht="15.75" customHeight="1">
      <c r="A74" s="67"/>
      <c r="B74" s="67"/>
      <c r="C74" s="67"/>
      <c r="D74" s="67"/>
      <c r="E74" s="67"/>
      <c r="F74" s="67"/>
      <c r="G74" s="67"/>
      <c r="H74" s="59">
        <v>128</v>
      </c>
      <c r="I74" s="59">
        <v>143</v>
      </c>
      <c r="J74" s="60" t="str">
        <f t="shared" si="8"/>
        <v>80</v>
      </c>
      <c r="K74" s="60" t="str">
        <f t="shared" si="9"/>
        <v>8F</v>
      </c>
      <c r="L74" s="61">
        <f t="shared" si="10"/>
        <v>0.5019607843137255</v>
      </c>
      <c r="M74" s="61">
        <f t="shared" si="11"/>
        <v>0.5607843137254902</v>
      </c>
      <c r="N74" s="49" t="s">
        <v>10</v>
      </c>
      <c r="O74" s="18" t="s">
        <v>94</v>
      </c>
      <c r="P74" s="18" t="s">
        <v>93</v>
      </c>
    </row>
    <row r="75" spans="1:16" s="25" customFormat="1" ht="15.75" customHeight="1">
      <c r="A75" s="67"/>
      <c r="B75" s="67"/>
      <c r="C75" s="67"/>
      <c r="D75" s="67"/>
      <c r="E75" s="67"/>
      <c r="F75" s="67"/>
      <c r="G75" s="67"/>
      <c r="H75" s="59">
        <v>144</v>
      </c>
      <c r="I75" s="59">
        <v>159</v>
      </c>
      <c r="J75" s="60" t="str">
        <f t="shared" si="8"/>
        <v>90</v>
      </c>
      <c r="K75" s="60" t="str">
        <f t="shared" si="9"/>
        <v>9F</v>
      </c>
      <c r="L75" s="61">
        <f t="shared" si="10"/>
        <v>0.5647058823529412</v>
      </c>
      <c r="M75" s="61">
        <f t="shared" si="11"/>
        <v>0.6235294117647059</v>
      </c>
      <c r="N75" s="49" t="s">
        <v>10</v>
      </c>
      <c r="O75" s="18" t="s">
        <v>96</v>
      </c>
      <c r="P75" s="18" t="s">
        <v>95</v>
      </c>
    </row>
    <row r="76" spans="1:16" s="25" customFormat="1" ht="15.75" customHeight="1">
      <c r="A76" s="67"/>
      <c r="B76" s="67"/>
      <c r="C76" s="67"/>
      <c r="D76" s="67"/>
      <c r="E76" s="67"/>
      <c r="F76" s="67"/>
      <c r="G76" s="67"/>
      <c r="H76" s="59">
        <v>160</v>
      </c>
      <c r="I76" s="59">
        <v>175</v>
      </c>
      <c r="J76" s="60" t="str">
        <f t="shared" si="8"/>
        <v>A0</v>
      </c>
      <c r="K76" s="60" t="str">
        <f t="shared" si="9"/>
        <v>AF</v>
      </c>
      <c r="L76" s="61">
        <f t="shared" si="10"/>
        <v>0.6274509803921569</v>
      </c>
      <c r="M76" s="61">
        <f t="shared" si="11"/>
        <v>0.6862745098039216</v>
      </c>
      <c r="N76" s="49" t="s">
        <v>10</v>
      </c>
      <c r="O76" s="18" t="s">
        <v>98</v>
      </c>
      <c r="P76" s="18" t="s">
        <v>97</v>
      </c>
    </row>
    <row r="77" spans="1:16" s="25" customFormat="1" ht="15.75" customHeight="1">
      <c r="A77" s="67"/>
      <c r="B77" s="67"/>
      <c r="C77" s="67"/>
      <c r="D77" s="67"/>
      <c r="E77" s="67"/>
      <c r="F77" s="67"/>
      <c r="G77" s="67"/>
      <c r="H77" s="59">
        <v>176</v>
      </c>
      <c r="I77" s="59">
        <v>191</v>
      </c>
      <c r="J77" s="60" t="str">
        <f t="shared" si="8"/>
        <v>B0</v>
      </c>
      <c r="K77" s="60" t="str">
        <f t="shared" si="9"/>
        <v>BF</v>
      </c>
      <c r="L77" s="61">
        <f t="shared" si="10"/>
        <v>0.6901960784313725</v>
      </c>
      <c r="M77" s="61">
        <f t="shared" si="11"/>
        <v>0.7490196078431373</v>
      </c>
      <c r="N77" s="49" t="s">
        <v>10</v>
      </c>
      <c r="O77" s="18" t="s">
        <v>100</v>
      </c>
      <c r="P77" s="18" t="s">
        <v>99</v>
      </c>
    </row>
    <row r="78" spans="1:16" s="25" customFormat="1" ht="15.75" customHeight="1">
      <c r="A78" s="67"/>
      <c r="B78" s="67"/>
      <c r="C78" s="67"/>
      <c r="D78" s="67"/>
      <c r="E78" s="67"/>
      <c r="F78" s="67"/>
      <c r="G78" s="67"/>
      <c r="H78" s="59">
        <v>192</v>
      </c>
      <c r="I78" s="59">
        <v>207</v>
      </c>
      <c r="J78" s="60" t="str">
        <f t="shared" si="8"/>
        <v>C0</v>
      </c>
      <c r="K78" s="60" t="str">
        <f t="shared" si="9"/>
        <v>CF</v>
      </c>
      <c r="L78" s="61">
        <f t="shared" si="10"/>
        <v>0.7529411764705882</v>
      </c>
      <c r="M78" s="61">
        <f t="shared" si="11"/>
        <v>0.8117647058823529</v>
      </c>
      <c r="N78" s="49" t="s">
        <v>10</v>
      </c>
      <c r="O78" s="18" t="s">
        <v>102</v>
      </c>
      <c r="P78" s="18" t="s">
        <v>101</v>
      </c>
    </row>
    <row r="79" spans="1:16" s="25" customFormat="1" ht="15.75" customHeight="1">
      <c r="A79" s="67"/>
      <c r="B79" s="67"/>
      <c r="C79" s="67"/>
      <c r="D79" s="67"/>
      <c r="E79" s="67"/>
      <c r="F79" s="67"/>
      <c r="G79" s="67"/>
      <c r="H79" s="59">
        <v>208</v>
      </c>
      <c r="I79" s="59">
        <v>223</v>
      </c>
      <c r="J79" s="60" t="str">
        <f t="shared" si="8"/>
        <v>D0</v>
      </c>
      <c r="K79" s="60" t="str">
        <f t="shared" si="9"/>
        <v>DF</v>
      </c>
      <c r="L79" s="61">
        <f t="shared" si="10"/>
        <v>0.8156862745098039</v>
      </c>
      <c r="M79" s="61">
        <f t="shared" si="11"/>
        <v>0.8745098039215686</v>
      </c>
      <c r="N79" s="49" t="s">
        <v>10</v>
      </c>
      <c r="O79" s="18" t="s">
        <v>106</v>
      </c>
      <c r="P79" s="18" t="s">
        <v>105</v>
      </c>
    </row>
    <row r="80" spans="1:16" s="25" customFormat="1" ht="15.75" customHeight="1">
      <c r="A80" s="67"/>
      <c r="B80" s="67"/>
      <c r="C80" s="67"/>
      <c r="D80" s="67"/>
      <c r="E80" s="67"/>
      <c r="F80" s="67"/>
      <c r="G80" s="67"/>
      <c r="H80" s="59">
        <v>224</v>
      </c>
      <c r="I80" s="59">
        <v>239</v>
      </c>
      <c r="J80" s="60" t="str">
        <f t="shared" si="8"/>
        <v>E0</v>
      </c>
      <c r="K80" s="60" t="str">
        <f t="shared" si="9"/>
        <v>EF</v>
      </c>
      <c r="L80" s="61">
        <f t="shared" si="10"/>
        <v>0.8784313725490196</v>
      </c>
      <c r="M80" s="61">
        <f t="shared" si="11"/>
        <v>0.9372549019607843</v>
      </c>
      <c r="N80" s="49" t="s">
        <v>10</v>
      </c>
      <c r="O80" s="18" t="s">
        <v>104</v>
      </c>
      <c r="P80" s="18" t="s">
        <v>103</v>
      </c>
    </row>
    <row r="81" spans="1:16" s="25" customFormat="1" ht="15.75" customHeight="1">
      <c r="A81" s="68"/>
      <c r="B81" s="68"/>
      <c r="C81" s="68"/>
      <c r="D81" s="68"/>
      <c r="E81" s="68"/>
      <c r="F81" s="68"/>
      <c r="G81" s="68"/>
      <c r="H81" s="59">
        <v>240</v>
      </c>
      <c r="I81" s="59">
        <v>255</v>
      </c>
      <c r="J81" s="60" t="str">
        <f t="shared" si="8"/>
        <v>F0</v>
      </c>
      <c r="K81" s="60" t="str">
        <f t="shared" si="9"/>
        <v>FF</v>
      </c>
      <c r="L81" s="61">
        <f t="shared" si="10"/>
        <v>0.9411764705882353</v>
      </c>
      <c r="M81" s="61">
        <f t="shared" si="11"/>
        <v>1</v>
      </c>
      <c r="N81" s="49" t="s">
        <v>10</v>
      </c>
      <c r="O81" s="18" t="s">
        <v>108</v>
      </c>
      <c r="P81" s="18" t="s">
        <v>107</v>
      </c>
    </row>
    <row r="82" spans="1:16" ht="15.75">
      <c r="A82" s="65"/>
      <c r="B82" s="74"/>
      <c r="C82" s="65">
        <v>3</v>
      </c>
      <c r="D82" s="74"/>
      <c r="E82" s="65"/>
      <c r="F82" s="74"/>
      <c r="G82" s="65"/>
      <c r="H82" s="32"/>
      <c r="I82" s="32"/>
      <c r="J82" s="41"/>
      <c r="K82" s="41"/>
      <c r="L82" s="32"/>
      <c r="M82" s="32"/>
      <c r="N82" s="41"/>
      <c r="O82" s="22" t="s">
        <v>113</v>
      </c>
      <c r="P82" s="22" t="s">
        <v>114</v>
      </c>
    </row>
    <row r="83" spans="1:16" ht="15.75" customHeight="1">
      <c r="A83" s="66"/>
      <c r="B83" s="75"/>
      <c r="C83" s="66"/>
      <c r="D83" s="75"/>
      <c r="E83" s="66"/>
      <c r="F83" s="75"/>
      <c r="G83" s="66"/>
      <c r="H83" s="59">
        <v>0</v>
      </c>
      <c r="I83" s="59">
        <v>15</v>
      </c>
      <c r="J83" s="60" t="str">
        <f aca="true" t="shared" si="12" ref="J83:J98">_XLL.DEZINHEX(H83,2)</f>
        <v>00</v>
      </c>
      <c r="K83" s="60" t="str">
        <f aca="true" t="shared" si="13" ref="K83:K98">_XLL.DEZINHEX(I83,2)</f>
        <v>0F</v>
      </c>
      <c r="L83" s="61">
        <f>(H83/255)</f>
        <v>0</v>
      </c>
      <c r="M83" s="61">
        <f>(I83/255)</f>
        <v>0.058823529411764705</v>
      </c>
      <c r="N83" s="49" t="s">
        <v>10</v>
      </c>
      <c r="O83" s="18" t="s">
        <v>47</v>
      </c>
      <c r="P83" s="18" t="s">
        <v>47</v>
      </c>
    </row>
    <row r="84" spans="1:16" ht="15.75" customHeight="1">
      <c r="A84" s="66"/>
      <c r="B84" s="75"/>
      <c r="C84" s="66"/>
      <c r="D84" s="75"/>
      <c r="E84" s="66"/>
      <c r="F84" s="75"/>
      <c r="G84" s="66"/>
      <c r="H84" s="59">
        <v>16</v>
      </c>
      <c r="I84" s="59">
        <v>31</v>
      </c>
      <c r="J84" s="60" t="str">
        <f t="shared" si="12"/>
        <v>10</v>
      </c>
      <c r="K84" s="60" t="str">
        <f t="shared" si="13"/>
        <v>1F</v>
      </c>
      <c r="L84" s="61">
        <f aca="true" t="shared" si="14" ref="L84:L98">(H84/255)</f>
        <v>0.06274509803921569</v>
      </c>
      <c r="M84" s="61">
        <f aca="true" t="shared" si="15" ref="M84:M98">(I84/255)</f>
        <v>0.12156862745098039</v>
      </c>
      <c r="N84" s="49" t="s">
        <v>10</v>
      </c>
      <c r="O84" s="18" t="s">
        <v>19</v>
      </c>
      <c r="P84" s="18" t="s">
        <v>20</v>
      </c>
    </row>
    <row r="85" spans="1:16" ht="15.75" customHeight="1">
      <c r="A85" s="66"/>
      <c r="B85" s="75"/>
      <c r="C85" s="66"/>
      <c r="D85" s="75"/>
      <c r="E85" s="66"/>
      <c r="F85" s="75"/>
      <c r="G85" s="66"/>
      <c r="H85" s="59">
        <v>32</v>
      </c>
      <c r="I85" s="59">
        <v>47</v>
      </c>
      <c r="J85" s="60" t="str">
        <f t="shared" si="12"/>
        <v>20</v>
      </c>
      <c r="K85" s="60" t="str">
        <f t="shared" si="13"/>
        <v>2F</v>
      </c>
      <c r="L85" s="61">
        <f t="shared" si="14"/>
        <v>0.12549019607843137</v>
      </c>
      <c r="M85" s="61">
        <f t="shared" si="15"/>
        <v>0.1843137254901961</v>
      </c>
      <c r="N85" s="49" t="s">
        <v>10</v>
      </c>
      <c r="O85" s="18" t="s">
        <v>21</v>
      </c>
      <c r="P85" s="18" t="s">
        <v>22</v>
      </c>
    </row>
    <row r="86" spans="1:16" ht="15.75" customHeight="1">
      <c r="A86" s="66"/>
      <c r="B86" s="75"/>
      <c r="C86" s="66"/>
      <c r="D86" s="75"/>
      <c r="E86" s="66"/>
      <c r="F86" s="75"/>
      <c r="G86" s="66"/>
      <c r="H86" s="59">
        <v>48</v>
      </c>
      <c r="I86" s="59">
        <v>63</v>
      </c>
      <c r="J86" s="60" t="str">
        <f t="shared" si="12"/>
        <v>30</v>
      </c>
      <c r="K86" s="60" t="str">
        <f t="shared" si="13"/>
        <v>3F</v>
      </c>
      <c r="L86" s="61">
        <f t="shared" si="14"/>
        <v>0.18823529411764706</v>
      </c>
      <c r="M86" s="61">
        <f t="shared" si="15"/>
        <v>0.24705882352941178</v>
      </c>
      <c r="N86" s="49" t="s">
        <v>10</v>
      </c>
      <c r="O86" s="18" t="s">
        <v>23</v>
      </c>
      <c r="P86" s="18" t="s">
        <v>24</v>
      </c>
    </row>
    <row r="87" spans="1:16" ht="15.75" customHeight="1">
      <c r="A87" s="66"/>
      <c r="B87" s="75"/>
      <c r="C87" s="66"/>
      <c r="D87" s="75"/>
      <c r="E87" s="66"/>
      <c r="F87" s="75"/>
      <c r="G87" s="66"/>
      <c r="H87" s="59">
        <v>64</v>
      </c>
      <c r="I87" s="59">
        <v>79</v>
      </c>
      <c r="J87" s="60" t="str">
        <f t="shared" si="12"/>
        <v>40</v>
      </c>
      <c r="K87" s="60" t="str">
        <f t="shared" si="13"/>
        <v>4F</v>
      </c>
      <c r="L87" s="61">
        <f t="shared" si="14"/>
        <v>0.25098039215686274</v>
      </c>
      <c r="M87" s="61">
        <f t="shared" si="15"/>
        <v>0.30980392156862746</v>
      </c>
      <c r="N87" s="49" t="s">
        <v>10</v>
      </c>
      <c r="O87" s="18" t="s">
        <v>34</v>
      </c>
      <c r="P87" s="18" t="s">
        <v>31</v>
      </c>
    </row>
    <row r="88" spans="1:16" ht="15.75" customHeight="1">
      <c r="A88" s="66"/>
      <c r="B88" s="75"/>
      <c r="C88" s="66"/>
      <c r="D88" s="75"/>
      <c r="E88" s="66"/>
      <c r="F88" s="75"/>
      <c r="G88" s="66"/>
      <c r="H88" s="59">
        <v>80</v>
      </c>
      <c r="I88" s="59">
        <v>95</v>
      </c>
      <c r="J88" s="60" t="str">
        <f t="shared" si="12"/>
        <v>50</v>
      </c>
      <c r="K88" s="60" t="str">
        <f t="shared" si="13"/>
        <v>5F</v>
      </c>
      <c r="L88" s="61">
        <f t="shared" si="14"/>
        <v>0.3137254901960784</v>
      </c>
      <c r="M88" s="61">
        <f t="shared" si="15"/>
        <v>0.37254901960784315</v>
      </c>
      <c r="N88" s="49" t="s">
        <v>10</v>
      </c>
      <c r="O88" s="18" t="s">
        <v>88</v>
      </c>
      <c r="P88" s="18" t="s">
        <v>87</v>
      </c>
    </row>
    <row r="89" spans="1:16" ht="15.75" customHeight="1">
      <c r="A89" s="66"/>
      <c r="B89" s="75"/>
      <c r="C89" s="66"/>
      <c r="D89" s="75"/>
      <c r="E89" s="66"/>
      <c r="F89" s="75"/>
      <c r="G89" s="66"/>
      <c r="H89" s="59">
        <v>96</v>
      </c>
      <c r="I89" s="59">
        <v>111</v>
      </c>
      <c r="J89" s="60" t="str">
        <f t="shared" si="12"/>
        <v>60</v>
      </c>
      <c r="K89" s="60" t="str">
        <f t="shared" si="13"/>
        <v>6F</v>
      </c>
      <c r="L89" s="61">
        <f t="shared" si="14"/>
        <v>0.3764705882352941</v>
      </c>
      <c r="M89" s="61">
        <f t="shared" si="15"/>
        <v>0.43529411764705883</v>
      </c>
      <c r="N89" s="49" t="s">
        <v>10</v>
      </c>
      <c r="O89" s="18" t="s">
        <v>90</v>
      </c>
      <c r="P89" s="18" t="s">
        <v>89</v>
      </c>
    </row>
    <row r="90" spans="1:16" ht="15.75" customHeight="1">
      <c r="A90" s="66"/>
      <c r="B90" s="75"/>
      <c r="C90" s="66"/>
      <c r="D90" s="75"/>
      <c r="E90" s="66"/>
      <c r="F90" s="75"/>
      <c r="G90" s="66"/>
      <c r="H90" s="59">
        <v>112</v>
      </c>
      <c r="I90" s="59">
        <v>127</v>
      </c>
      <c r="J90" s="60" t="str">
        <f t="shared" si="12"/>
        <v>70</v>
      </c>
      <c r="K90" s="60" t="str">
        <f t="shared" si="13"/>
        <v>7F</v>
      </c>
      <c r="L90" s="61">
        <f t="shared" si="14"/>
        <v>0.4392156862745098</v>
      </c>
      <c r="M90" s="61">
        <f t="shared" si="15"/>
        <v>0.4980392156862745</v>
      </c>
      <c r="N90" s="49" t="s">
        <v>10</v>
      </c>
      <c r="O90" s="18" t="s">
        <v>92</v>
      </c>
      <c r="P90" s="18" t="s">
        <v>91</v>
      </c>
    </row>
    <row r="91" spans="1:16" ht="15.75" customHeight="1">
      <c r="A91" s="66"/>
      <c r="B91" s="75"/>
      <c r="C91" s="66"/>
      <c r="D91" s="75"/>
      <c r="E91" s="66"/>
      <c r="F91" s="75"/>
      <c r="G91" s="66"/>
      <c r="H91" s="59">
        <v>128</v>
      </c>
      <c r="I91" s="59">
        <v>143</v>
      </c>
      <c r="J91" s="60" t="str">
        <f t="shared" si="12"/>
        <v>80</v>
      </c>
      <c r="K91" s="60" t="str">
        <f t="shared" si="13"/>
        <v>8F</v>
      </c>
      <c r="L91" s="61">
        <f t="shared" si="14"/>
        <v>0.5019607843137255</v>
      </c>
      <c r="M91" s="61">
        <f t="shared" si="15"/>
        <v>0.5607843137254902</v>
      </c>
      <c r="N91" s="49" t="s">
        <v>10</v>
      </c>
      <c r="O91" s="18" t="s">
        <v>94</v>
      </c>
      <c r="P91" s="18" t="s">
        <v>93</v>
      </c>
    </row>
    <row r="92" spans="1:16" ht="15.75" customHeight="1">
      <c r="A92" s="66"/>
      <c r="B92" s="75"/>
      <c r="C92" s="66"/>
      <c r="D92" s="75"/>
      <c r="E92" s="66"/>
      <c r="F92" s="75"/>
      <c r="G92" s="66"/>
      <c r="H92" s="59">
        <v>144</v>
      </c>
      <c r="I92" s="59">
        <v>159</v>
      </c>
      <c r="J92" s="60" t="str">
        <f t="shared" si="12"/>
        <v>90</v>
      </c>
      <c r="K92" s="60" t="str">
        <f t="shared" si="13"/>
        <v>9F</v>
      </c>
      <c r="L92" s="61">
        <f t="shared" si="14"/>
        <v>0.5647058823529412</v>
      </c>
      <c r="M92" s="61">
        <f t="shared" si="15"/>
        <v>0.6235294117647059</v>
      </c>
      <c r="N92" s="49" t="s">
        <v>10</v>
      </c>
      <c r="O92" s="18" t="s">
        <v>96</v>
      </c>
      <c r="P92" s="18" t="s">
        <v>95</v>
      </c>
    </row>
    <row r="93" spans="1:16" ht="15.75" customHeight="1">
      <c r="A93" s="66"/>
      <c r="B93" s="75"/>
      <c r="C93" s="66"/>
      <c r="D93" s="75"/>
      <c r="E93" s="66"/>
      <c r="F93" s="75"/>
      <c r="G93" s="66"/>
      <c r="H93" s="59">
        <v>160</v>
      </c>
      <c r="I93" s="59">
        <v>175</v>
      </c>
      <c r="J93" s="60" t="str">
        <f t="shared" si="12"/>
        <v>A0</v>
      </c>
      <c r="K93" s="60" t="str">
        <f t="shared" si="13"/>
        <v>AF</v>
      </c>
      <c r="L93" s="61">
        <f t="shared" si="14"/>
        <v>0.6274509803921569</v>
      </c>
      <c r="M93" s="61">
        <f t="shared" si="15"/>
        <v>0.6862745098039216</v>
      </c>
      <c r="N93" s="49" t="s">
        <v>10</v>
      </c>
      <c r="O93" s="18" t="s">
        <v>98</v>
      </c>
      <c r="P93" s="18" t="s">
        <v>97</v>
      </c>
    </row>
    <row r="94" spans="1:16" ht="15.75" customHeight="1">
      <c r="A94" s="66"/>
      <c r="B94" s="75"/>
      <c r="C94" s="66"/>
      <c r="D94" s="75"/>
      <c r="E94" s="66"/>
      <c r="F94" s="75"/>
      <c r="G94" s="66"/>
      <c r="H94" s="59">
        <v>176</v>
      </c>
      <c r="I94" s="59">
        <v>191</v>
      </c>
      <c r="J94" s="60" t="str">
        <f t="shared" si="12"/>
        <v>B0</v>
      </c>
      <c r="K94" s="60" t="str">
        <f t="shared" si="13"/>
        <v>BF</v>
      </c>
      <c r="L94" s="61">
        <f t="shared" si="14"/>
        <v>0.6901960784313725</v>
      </c>
      <c r="M94" s="61">
        <f t="shared" si="15"/>
        <v>0.7490196078431373</v>
      </c>
      <c r="N94" s="49" t="s">
        <v>10</v>
      </c>
      <c r="O94" s="18" t="s">
        <v>100</v>
      </c>
      <c r="P94" s="18" t="s">
        <v>99</v>
      </c>
    </row>
    <row r="95" spans="1:16" ht="15.75" customHeight="1">
      <c r="A95" s="66"/>
      <c r="B95" s="75"/>
      <c r="C95" s="66"/>
      <c r="D95" s="75"/>
      <c r="E95" s="66"/>
      <c r="F95" s="75"/>
      <c r="G95" s="66"/>
      <c r="H95" s="59">
        <v>192</v>
      </c>
      <c r="I95" s="59">
        <v>207</v>
      </c>
      <c r="J95" s="60" t="str">
        <f t="shared" si="12"/>
        <v>C0</v>
      </c>
      <c r="K95" s="60" t="str">
        <f t="shared" si="13"/>
        <v>CF</v>
      </c>
      <c r="L95" s="61">
        <f t="shared" si="14"/>
        <v>0.7529411764705882</v>
      </c>
      <c r="M95" s="61">
        <f t="shared" si="15"/>
        <v>0.8117647058823529</v>
      </c>
      <c r="N95" s="49" t="s">
        <v>10</v>
      </c>
      <c r="O95" s="18" t="s">
        <v>102</v>
      </c>
      <c r="P95" s="18" t="s">
        <v>101</v>
      </c>
    </row>
    <row r="96" spans="1:16" ht="15.75" customHeight="1">
      <c r="A96" s="66"/>
      <c r="B96" s="75"/>
      <c r="C96" s="66"/>
      <c r="D96" s="75"/>
      <c r="E96" s="66"/>
      <c r="F96" s="75"/>
      <c r="G96" s="66"/>
      <c r="H96" s="59">
        <v>208</v>
      </c>
      <c r="I96" s="59">
        <v>223</v>
      </c>
      <c r="J96" s="60" t="str">
        <f t="shared" si="12"/>
        <v>D0</v>
      </c>
      <c r="K96" s="60" t="str">
        <f t="shared" si="13"/>
        <v>DF</v>
      </c>
      <c r="L96" s="61">
        <f t="shared" si="14"/>
        <v>0.8156862745098039</v>
      </c>
      <c r="M96" s="61">
        <f t="shared" si="15"/>
        <v>0.8745098039215686</v>
      </c>
      <c r="N96" s="49" t="s">
        <v>10</v>
      </c>
      <c r="O96" s="18" t="s">
        <v>106</v>
      </c>
      <c r="P96" s="18" t="s">
        <v>105</v>
      </c>
    </row>
    <row r="97" spans="1:16" ht="15.75" customHeight="1">
      <c r="A97" s="66"/>
      <c r="B97" s="75"/>
      <c r="C97" s="66"/>
      <c r="D97" s="75"/>
      <c r="E97" s="66"/>
      <c r="F97" s="75"/>
      <c r="G97" s="66"/>
      <c r="H97" s="59">
        <v>224</v>
      </c>
      <c r="I97" s="59">
        <v>239</v>
      </c>
      <c r="J97" s="60" t="str">
        <f t="shared" si="12"/>
        <v>E0</v>
      </c>
      <c r="K97" s="60" t="str">
        <f t="shared" si="13"/>
        <v>EF</v>
      </c>
      <c r="L97" s="61">
        <f t="shared" si="14"/>
        <v>0.8784313725490196</v>
      </c>
      <c r="M97" s="61">
        <f t="shared" si="15"/>
        <v>0.9372549019607843</v>
      </c>
      <c r="N97" s="49" t="s">
        <v>10</v>
      </c>
      <c r="O97" s="18" t="s">
        <v>104</v>
      </c>
      <c r="P97" s="18" t="s">
        <v>103</v>
      </c>
    </row>
    <row r="98" spans="1:16" ht="15.75" customHeight="1">
      <c r="A98" s="71"/>
      <c r="B98" s="79"/>
      <c r="C98" s="71"/>
      <c r="D98" s="79"/>
      <c r="E98" s="71"/>
      <c r="F98" s="79"/>
      <c r="G98" s="71"/>
      <c r="H98" s="59">
        <v>240</v>
      </c>
      <c r="I98" s="59">
        <v>255</v>
      </c>
      <c r="J98" s="60" t="str">
        <f t="shared" si="12"/>
        <v>F0</v>
      </c>
      <c r="K98" s="60" t="str">
        <f t="shared" si="13"/>
        <v>FF</v>
      </c>
      <c r="L98" s="61">
        <f t="shared" si="14"/>
        <v>0.9411764705882353</v>
      </c>
      <c r="M98" s="61">
        <f t="shared" si="15"/>
        <v>1</v>
      </c>
      <c r="N98" s="49" t="s">
        <v>10</v>
      </c>
      <c r="O98" s="18" t="s">
        <v>108</v>
      </c>
      <c r="P98" s="18" t="s">
        <v>107</v>
      </c>
    </row>
    <row r="99" spans="1:16" s="25" customFormat="1" ht="15.75" customHeight="1">
      <c r="A99" s="65"/>
      <c r="B99" s="78"/>
      <c r="C99" s="65">
        <v>4</v>
      </c>
      <c r="D99" s="78"/>
      <c r="E99" s="65"/>
      <c r="F99" s="78"/>
      <c r="G99" s="65"/>
      <c r="H99" s="32"/>
      <c r="I99" s="32"/>
      <c r="J99" s="41"/>
      <c r="K99" s="41"/>
      <c r="L99" s="32"/>
      <c r="M99" s="32"/>
      <c r="N99" s="41"/>
      <c r="O99" s="22" t="s">
        <v>115</v>
      </c>
      <c r="P99" s="22" t="s">
        <v>154</v>
      </c>
    </row>
    <row r="100" spans="1:16" s="25" customFormat="1" ht="15.75" customHeight="1">
      <c r="A100" s="67"/>
      <c r="B100" s="67"/>
      <c r="C100" s="67"/>
      <c r="D100" s="67"/>
      <c r="E100" s="67"/>
      <c r="F100" s="67"/>
      <c r="G100" s="67"/>
      <c r="H100" s="59">
        <v>0</v>
      </c>
      <c r="I100" s="59">
        <v>15</v>
      </c>
      <c r="J100" s="60" t="str">
        <f aca="true" t="shared" si="16" ref="J100:J115">_XLL.DEZINHEX(H100,2)</f>
        <v>00</v>
      </c>
      <c r="K100" s="60" t="str">
        <f aca="true" t="shared" si="17" ref="K100:K115">_XLL.DEZINHEX(I100,2)</f>
        <v>0F</v>
      </c>
      <c r="L100" s="61">
        <f>(H100/255)</f>
        <v>0</v>
      </c>
      <c r="M100" s="61">
        <f>(I100/255)</f>
        <v>0.058823529411764705</v>
      </c>
      <c r="N100" s="49" t="s">
        <v>10</v>
      </c>
      <c r="O100" s="18" t="s">
        <v>47</v>
      </c>
      <c r="P100" s="18" t="s">
        <v>47</v>
      </c>
    </row>
    <row r="101" spans="1:16" s="25" customFormat="1" ht="15.75" customHeight="1">
      <c r="A101" s="67"/>
      <c r="B101" s="67"/>
      <c r="C101" s="67"/>
      <c r="D101" s="67"/>
      <c r="E101" s="67"/>
      <c r="F101" s="67"/>
      <c r="G101" s="67"/>
      <c r="H101" s="59">
        <v>16</v>
      </c>
      <c r="I101" s="59">
        <v>31</v>
      </c>
      <c r="J101" s="60" t="str">
        <f t="shared" si="16"/>
        <v>10</v>
      </c>
      <c r="K101" s="60" t="str">
        <f t="shared" si="17"/>
        <v>1F</v>
      </c>
      <c r="L101" s="61">
        <f aca="true" t="shared" si="18" ref="L101:L115">(H101/255)</f>
        <v>0.06274509803921569</v>
      </c>
      <c r="M101" s="61">
        <f aca="true" t="shared" si="19" ref="M101:M115">(I101/255)</f>
        <v>0.12156862745098039</v>
      </c>
      <c r="N101" s="49" t="s">
        <v>10</v>
      </c>
      <c r="O101" s="18" t="s">
        <v>19</v>
      </c>
      <c r="P101" s="18" t="s">
        <v>20</v>
      </c>
    </row>
    <row r="102" spans="1:16" s="25" customFormat="1" ht="15.75" customHeight="1">
      <c r="A102" s="67"/>
      <c r="B102" s="67"/>
      <c r="C102" s="67"/>
      <c r="D102" s="67"/>
      <c r="E102" s="67"/>
      <c r="F102" s="67"/>
      <c r="G102" s="67"/>
      <c r="H102" s="59">
        <v>32</v>
      </c>
      <c r="I102" s="59">
        <v>47</v>
      </c>
      <c r="J102" s="60" t="str">
        <f t="shared" si="16"/>
        <v>20</v>
      </c>
      <c r="K102" s="60" t="str">
        <f t="shared" si="17"/>
        <v>2F</v>
      </c>
      <c r="L102" s="61">
        <f t="shared" si="18"/>
        <v>0.12549019607843137</v>
      </c>
      <c r="M102" s="61">
        <f t="shared" si="19"/>
        <v>0.1843137254901961</v>
      </c>
      <c r="N102" s="49" t="s">
        <v>10</v>
      </c>
      <c r="O102" s="18" t="s">
        <v>21</v>
      </c>
      <c r="P102" s="18" t="s">
        <v>22</v>
      </c>
    </row>
    <row r="103" spans="1:16" s="25" customFormat="1" ht="15.75" customHeight="1">
      <c r="A103" s="67"/>
      <c r="B103" s="67"/>
      <c r="C103" s="67"/>
      <c r="D103" s="67"/>
      <c r="E103" s="67"/>
      <c r="F103" s="67"/>
      <c r="G103" s="67"/>
      <c r="H103" s="59">
        <v>48</v>
      </c>
      <c r="I103" s="59">
        <v>63</v>
      </c>
      <c r="J103" s="60" t="str">
        <f t="shared" si="16"/>
        <v>30</v>
      </c>
      <c r="K103" s="60" t="str">
        <f t="shared" si="17"/>
        <v>3F</v>
      </c>
      <c r="L103" s="61">
        <f t="shared" si="18"/>
        <v>0.18823529411764706</v>
      </c>
      <c r="M103" s="61">
        <f t="shared" si="19"/>
        <v>0.24705882352941178</v>
      </c>
      <c r="N103" s="49" t="s">
        <v>10</v>
      </c>
      <c r="O103" s="18" t="s">
        <v>23</v>
      </c>
      <c r="P103" s="18" t="s">
        <v>24</v>
      </c>
    </row>
    <row r="104" spans="1:16" s="25" customFormat="1" ht="15.75" customHeight="1">
      <c r="A104" s="67"/>
      <c r="B104" s="67"/>
      <c r="C104" s="67"/>
      <c r="D104" s="67"/>
      <c r="E104" s="67"/>
      <c r="F104" s="67"/>
      <c r="G104" s="67"/>
      <c r="H104" s="59">
        <v>64</v>
      </c>
      <c r="I104" s="59">
        <v>79</v>
      </c>
      <c r="J104" s="60" t="str">
        <f t="shared" si="16"/>
        <v>40</v>
      </c>
      <c r="K104" s="60" t="str">
        <f t="shared" si="17"/>
        <v>4F</v>
      </c>
      <c r="L104" s="61">
        <f t="shared" si="18"/>
        <v>0.25098039215686274</v>
      </c>
      <c r="M104" s="61">
        <f t="shared" si="19"/>
        <v>0.30980392156862746</v>
      </c>
      <c r="N104" s="49" t="s">
        <v>10</v>
      </c>
      <c r="O104" s="18" t="s">
        <v>34</v>
      </c>
      <c r="P104" s="18" t="s">
        <v>31</v>
      </c>
    </row>
    <row r="105" spans="1:16" s="25" customFormat="1" ht="15.75" customHeight="1">
      <c r="A105" s="67"/>
      <c r="B105" s="67"/>
      <c r="C105" s="67"/>
      <c r="D105" s="67"/>
      <c r="E105" s="67"/>
      <c r="F105" s="67"/>
      <c r="G105" s="67"/>
      <c r="H105" s="59">
        <v>80</v>
      </c>
      <c r="I105" s="59">
        <v>95</v>
      </c>
      <c r="J105" s="60" t="str">
        <f t="shared" si="16"/>
        <v>50</v>
      </c>
      <c r="K105" s="60" t="str">
        <f t="shared" si="17"/>
        <v>5F</v>
      </c>
      <c r="L105" s="61">
        <f t="shared" si="18"/>
        <v>0.3137254901960784</v>
      </c>
      <c r="M105" s="61">
        <f t="shared" si="19"/>
        <v>0.37254901960784315</v>
      </c>
      <c r="N105" s="49" t="s">
        <v>10</v>
      </c>
      <c r="O105" s="18" t="s">
        <v>88</v>
      </c>
      <c r="P105" s="18" t="s">
        <v>87</v>
      </c>
    </row>
    <row r="106" spans="1:16" s="25" customFormat="1" ht="15.75" customHeight="1">
      <c r="A106" s="67"/>
      <c r="B106" s="67"/>
      <c r="C106" s="67"/>
      <c r="D106" s="67"/>
      <c r="E106" s="67"/>
      <c r="F106" s="67"/>
      <c r="G106" s="67"/>
      <c r="H106" s="59">
        <v>96</v>
      </c>
      <c r="I106" s="59">
        <v>111</v>
      </c>
      <c r="J106" s="60" t="str">
        <f t="shared" si="16"/>
        <v>60</v>
      </c>
      <c r="K106" s="60" t="str">
        <f t="shared" si="17"/>
        <v>6F</v>
      </c>
      <c r="L106" s="61">
        <f t="shared" si="18"/>
        <v>0.3764705882352941</v>
      </c>
      <c r="M106" s="61">
        <f t="shared" si="19"/>
        <v>0.43529411764705883</v>
      </c>
      <c r="N106" s="49" t="s">
        <v>10</v>
      </c>
      <c r="O106" s="18" t="s">
        <v>90</v>
      </c>
      <c r="P106" s="18" t="s">
        <v>89</v>
      </c>
    </row>
    <row r="107" spans="1:16" s="25" customFormat="1" ht="15.75" customHeight="1">
      <c r="A107" s="67"/>
      <c r="B107" s="67"/>
      <c r="C107" s="67"/>
      <c r="D107" s="67"/>
      <c r="E107" s="67"/>
      <c r="F107" s="67"/>
      <c r="G107" s="67"/>
      <c r="H107" s="59">
        <v>112</v>
      </c>
      <c r="I107" s="59">
        <v>127</v>
      </c>
      <c r="J107" s="60" t="str">
        <f t="shared" si="16"/>
        <v>70</v>
      </c>
      <c r="K107" s="60" t="str">
        <f t="shared" si="17"/>
        <v>7F</v>
      </c>
      <c r="L107" s="61">
        <f t="shared" si="18"/>
        <v>0.4392156862745098</v>
      </c>
      <c r="M107" s="61">
        <f t="shared" si="19"/>
        <v>0.4980392156862745</v>
      </c>
      <c r="N107" s="49" t="s">
        <v>10</v>
      </c>
      <c r="O107" s="18" t="s">
        <v>92</v>
      </c>
      <c r="P107" s="18" t="s">
        <v>91</v>
      </c>
    </row>
    <row r="108" spans="1:16" s="25" customFormat="1" ht="15.75" customHeight="1">
      <c r="A108" s="67"/>
      <c r="B108" s="67"/>
      <c r="C108" s="67"/>
      <c r="D108" s="67"/>
      <c r="E108" s="67"/>
      <c r="F108" s="67"/>
      <c r="G108" s="67"/>
      <c r="H108" s="59">
        <v>128</v>
      </c>
      <c r="I108" s="59">
        <v>143</v>
      </c>
      <c r="J108" s="60" t="str">
        <f t="shared" si="16"/>
        <v>80</v>
      </c>
      <c r="K108" s="60" t="str">
        <f t="shared" si="17"/>
        <v>8F</v>
      </c>
      <c r="L108" s="61">
        <f t="shared" si="18"/>
        <v>0.5019607843137255</v>
      </c>
      <c r="M108" s="61">
        <f t="shared" si="19"/>
        <v>0.5607843137254902</v>
      </c>
      <c r="N108" s="49" t="s">
        <v>10</v>
      </c>
      <c r="O108" s="18" t="s">
        <v>94</v>
      </c>
      <c r="P108" s="18" t="s">
        <v>93</v>
      </c>
    </row>
    <row r="109" spans="1:16" s="25" customFormat="1" ht="15.75" customHeight="1">
      <c r="A109" s="67"/>
      <c r="B109" s="67"/>
      <c r="C109" s="67"/>
      <c r="D109" s="67"/>
      <c r="E109" s="67"/>
      <c r="F109" s="67"/>
      <c r="G109" s="67"/>
      <c r="H109" s="59">
        <v>144</v>
      </c>
      <c r="I109" s="59">
        <v>159</v>
      </c>
      <c r="J109" s="60" t="str">
        <f t="shared" si="16"/>
        <v>90</v>
      </c>
      <c r="K109" s="60" t="str">
        <f t="shared" si="17"/>
        <v>9F</v>
      </c>
      <c r="L109" s="61">
        <f t="shared" si="18"/>
        <v>0.5647058823529412</v>
      </c>
      <c r="M109" s="61">
        <f t="shared" si="19"/>
        <v>0.6235294117647059</v>
      </c>
      <c r="N109" s="49" t="s">
        <v>10</v>
      </c>
      <c r="O109" s="18" t="s">
        <v>96</v>
      </c>
      <c r="P109" s="18" t="s">
        <v>95</v>
      </c>
    </row>
    <row r="110" spans="1:16" s="25" customFormat="1" ht="15.75" customHeight="1">
      <c r="A110" s="67"/>
      <c r="B110" s="67"/>
      <c r="C110" s="67"/>
      <c r="D110" s="67"/>
      <c r="E110" s="67"/>
      <c r="F110" s="67"/>
      <c r="G110" s="67"/>
      <c r="H110" s="59">
        <v>160</v>
      </c>
      <c r="I110" s="59">
        <v>175</v>
      </c>
      <c r="J110" s="60" t="str">
        <f t="shared" si="16"/>
        <v>A0</v>
      </c>
      <c r="K110" s="60" t="str">
        <f t="shared" si="17"/>
        <v>AF</v>
      </c>
      <c r="L110" s="61">
        <f t="shared" si="18"/>
        <v>0.6274509803921569</v>
      </c>
      <c r="M110" s="61">
        <f t="shared" si="19"/>
        <v>0.6862745098039216</v>
      </c>
      <c r="N110" s="49" t="s">
        <v>10</v>
      </c>
      <c r="O110" s="18" t="s">
        <v>98</v>
      </c>
      <c r="P110" s="18" t="s">
        <v>97</v>
      </c>
    </row>
    <row r="111" spans="1:16" s="25" customFormat="1" ht="15.75" customHeight="1">
      <c r="A111" s="67"/>
      <c r="B111" s="67"/>
      <c r="C111" s="67"/>
      <c r="D111" s="67"/>
      <c r="E111" s="67"/>
      <c r="F111" s="67"/>
      <c r="G111" s="67"/>
      <c r="H111" s="59">
        <v>176</v>
      </c>
      <c r="I111" s="59">
        <v>191</v>
      </c>
      <c r="J111" s="60" t="str">
        <f t="shared" si="16"/>
        <v>B0</v>
      </c>
      <c r="K111" s="60" t="str">
        <f t="shared" si="17"/>
        <v>BF</v>
      </c>
      <c r="L111" s="61">
        <f t="shared" si="18"/>
        <v>0.6901960784313725</v>
      </c>
      <c r="M111" s="61">
        <f t="shared" si="19"/>
        <v>0.7490196078431373</v>
      </c>
      <c r="N111" s="49" t="s">
        <v>10</v>
      </c>
      <c r="O111" s="18" t="s">
        <v>100</v>
      </c>
      <c r="P111" s="18" t="s">
        <v>99</v>
      </c>
    </row>
    <row r="112" spans="1:16" s="25" customFormat="1" ht="15.75" customHeight="1">
      <c r="A112" s="67"/>
      <c r="B112" s="67"/>
      <c r="C112" s="67"/>
      <c r="D112" s="67"/>
      <c r="E112" s="67"/>
      <c r="F112" s="67"/>
      <c r="G112" s="67"/>
      <c r="H112" s="59">
        <v>192</v>
      </c>
      <c r="I112" s="59">
        <v>207</v>
      </c>
      <c r="J112" s="60" t="str">
        <f t="shared" si="16"/>
        <v>C0</v>
      </c>
      <c r="K112" s="60" t="str">
        <f t="shared" si="17"/>
        <v>CF</v>
      </c>
      <c r="L112" s="61">
        <f t="shared" si="18"/>
        <v>0.7529411764705882</v>
      </c>
      <c r="M112" s="61">
        <f t="shared" si="19"/>
        <v>0.8117647058823529</v>
      </c>
      <c r="N112" s="49" t="s">
        <v>10</v>
      </c>
      <c r="O112" s="18" t="s">
        <v>102</v>
      </c>
      <c r="P112" s="18" t="s">
        <v>101</v>
      </c>
    </row>
    <row r="113" spans="1:16" s="25" customFormat="1" ht="15.75" customHeight="1">
      <c r="A113" s="67"/>
      <c r="B113" s="67"/>
      <c r="C113" s="67"/>
      <c r="D113" s="67"/>
      <c r="E113" s="67"/>
      <c r="F113" s="67"/>
      <c r="G113" s="67"/>
      <c r="H113" s="59">
        <v>208</v>
      </c>
      <c r="I113" s="59">
        <v>223</v>
      </c>
      <c r="J113" s="60" t="str">
        <f t="shared" si="16"/>
        <v>D0</v>
      </c>
      <c r="K113" s="60" t="str">
        <f t="shared" si="17"/>
        <v>DF</v>
      </c>
      <c r="L113" s="61">
        <f t="shared" si="18"/>
        <v>0.8156862745098039</v>
      </c>
      <c r="M113" s="61">
        <f t="shared" si="19"/>
        <v>0.8745098039215686</v>
      </c>
      <c r="N113" s="49" t="s">
        <v>10</v>
      </c>
      <c r="O113" s="18" t="s">
        <v>106</v>
      </c>
      <c r="P113" s="18" t="s">
        <v>105</v>
      </c>
    </row>
    <row r="114" spans="1:16" s="25" customFormat="1" ht="15.75" customHeight="1">
      <c r="A114" s="67"/>
      <c r="B114" s="67"/>
      <c r="C114" s="67"/>
      <c r="D114" s="67"/>
      <c r="E114" s="67"/>
      <c r="F114" s="67"/>
      <c r="G114" s="67"/>
      <c r="H114" s="59">
        <v>224</v>
      </c>
      <c r="I114" s="59">
        <v>239</v>
      </c>
      <c r="J114" s="60" t="str">
        <f t="shared" si="16"/>
        <v>E0</v>
      </c>
      <c r="K114" s="60" t="str">
        <f t="shared" si="17"/>
        <v>EF</v>
      </c>
      <c r="L114" s="61">
        <f t="shared" si="18"/>
        <v>0.8784313725490196</v>
      </c>
      <c r="M114" s="61">
        <f t="shared" si="19"/>
        <v>0.9372549019607843</v>
      </c>
      <c r="N114" s="49" t="s">
        <v>10</v>
      </c>
      <c r="O114" s="18" t="s">
        <v>104</v>
      </c>
      <c r="P114" s="18" t="s">
        <v>103</v>
      </c>
    </row>
    <row r="115" spans="1:16" s="25" customFormat="1" ht="15.75" customHeight="1">
      <c r="A115" s="68"/>
      <c r="B115" s="68"/>
      <c r="C115" s="68"/>
      <c r="D115" s="68"/>
      <c r="E115" s="68"/>
      <c r="F115" s="68"/>
      <c r="G115" s="68"/>
      <c r="H115" s="59">
        <v>240</v>
      </c>
      <c r="I115" s="59">
        <v>255</v>
      </c>
      <c r="J115" s="60" t="str">
        <f t="shared" si="16"/>
        <v>F0</v>
      </c>
      <c r="K115" s="60" t="str">
        <f t="shared" si="17"/>
        <v>FF</v>
      </c>
      <c r="L115" s="61">
        <f t="shared" si="18"/>
        <v>0.9411764705882353</v>
      </c>
      <c r="M115" s="61">
        <f t="shared" si="19"/>
        <v>1</v>
      </c>
      <c r="N115" s="49" t="s">
        <v>10</v>
      </c>
      <c r="O115" s="18" t="s">
        <v>108</v>
      </c>
      <c r="P115" s="18" t="s">
        <v>107</v>
      </c>
    </row>
    <row r="116" spans="1:16" ht="15.75" customHeight="1">
      <c r="A116" s="65"/>
      <c r="B116" s="69"/>
      <c r="C116" s="65"/>
      <c r="D116" s="69">
        <v>1</v>
      </c>
      <c r="E116" s="65"/>
      <c r="F116" s="69"/>
      <c r="G116" s="65"/>
      <c r="H116" s="29"/>
      <c r="I116" s="29"/>
      <c r="J116" s="37"/>
      <c r="K116" s="37"/>
      <c r="L116" s="44"/>
      <c r="M116" s="44"/>
      <c r="N116" s="48"/>
      <c r="O116" s="22" t="s">
        <v>19</v>
      </c>
      <c r="P116" s="22" t="s">
        <v>20</v>
      </c>
    </row>
    <row r="117" spans="1:16" ht="15.75" customHeight="1">
      <c r="A117" s="71"/>
      <c r="B117" s="72"/>
      <c r="C117" s="71"/>
      <c r="D117" s="72"/>
      <c r="E117" s="71"/>
      <c r="F117" s="72"/>
      <c r="G117" s="71"/>
      <c r="H117" s="30">
        <v>0</v>
      </c>
      <c r="I117" s="30">
        <v>255</v>
      </c>
      <c r="J117" s="38" t="str">
        <f>_XLL.DEZINHEX(H117,2)</f>
        <v>00</v>
      </c>
      <c r="K117" s="39" t="str">
        <f>_XLL.DEZINHEX(I117,2)</f>
        <v>FF</v>
      </c>
      <c r="L117" s="45">
        <f>(H117/255)</f>
        <v>0</v>
      </c>
      <c r="M117" s="45">
        <f>(I117/255)</f>
        <v>1</v>
      </c>
      <c r="N117" s="41" t="s">
        <v>9</v>
      </c>
      <c r="O117" s="19" t="s">
        <v>25</v>
      </c>
      <c r="P117" s="20" t="s">
        <v>26</v>
      </c>
    </row>
    <row r="118" spans="1:16" ht="15.75" customHeight="1">
      <c r="A118" s="65"/>
      <c r="B118" s="69"/>
      <c r="C118" s="65"/>
      <c r="D118" s="69">
        <v>2</v>
      </c>
      <c r="E118" s="65"/>
      <c r="F118" s="69"/>
      <c r="G118" s="65"/>
      <c r="H118" s="31"/>
      <c r="I118" s="31"/>
      <c r="J118" s="40"/>
      <c r="K118" s="40"/>
      <c r="L118" s="46"/>
      <c r="M118" s="46"/>
      <c r="N118" s="48"/>
      <c r="O118" s="22" t="s">
        <v>21</v>
      </c>
      <c r="P118" s="22" t="s">
        <v>22</v>
      </c>
    </row>
    <row r="119" spans="1:16" ht="15.75" customHeight="1">
      <c r="A119" s="71"/>
      <c r="B119" s="72"/>
      <c r="C119" s="71"/>
      <c r="D119" s="72"/>
      <c r="E119" s="71"/>
      <c r="F119" s="72"/>
      <c r="G119" s="71"/>
      <c r="H119" s="30">
        <v>0</v>
      </c>
      <c r="I119" s="30">
        <v>255</v>
      </c>
      <c r="J119" s="38" t="str">
        <f>_XLL.DEZINHEX(H119,2)</f>
        <v>00</v>
      </c>
      <c r="K119" s="39" t="str">
        <f>_XLL.DEZINHEX(I119,2)</f>
        <v>FF</v>
      </c>
      <c r="L119" s="45">
        <f>(H119/255)</f>
        <v>0</v>
      </c>
      <c r="M119" s="45">
        <f>(I119/255)</f>
        <v>1</v>
      </c>
      <c r="N119" s="41" t="s">
        <v>9</v>
      </c>
      <c r="O119" s="19" t="s">
        <v>27</v>
      </c>
      <c r="P119" s="20" t="s">
        <v>28</v>
      </c>
    </row>
    <row r="120" spans="1:16" ht="15.75" customHeight="1">
      <c r="A120" s="65"/>
      <c r="B120" s="69"/>
      <c r="C120" s="65"/>
      <c r="D120" s="69">
        <v>3</v>
      </c>
      <c r="E120" s="65"/>
      <c r="F120" s="69"/>
      <c r="G120" s="65"/>
      <c r="H120" s="31"/>
      <c r="I120" s="31"/>
      <c r="J120" s="40"/>
      <c r="K120" s="40"/>
      <c r="L120" s="46"/>
      <c r="M120" s="46"/>
      <c r="N120" s="48"/>
      <c r="O120" s="22" t="s">
        <v>23</v>
      </c>
      <c r="P120" s="22" t="s">
        <v>24</v>
      </c>
    </row>
    <row r="121" spans="1:16" ht="15.75" customHeight="1">
      <c r="A121" s="71"/>
      <c r="B121" s="73"/>
      <c r="C121" s="71"/>
      <c r="D121" s="73"/>
      <c r="E121" s="71"/>
      <c r="F121" s="73"/>
      <c r="G121" s="71"/>
      <c r="H121" s="30">
        <v>0</v>
      </c>
      <c r="I121" s="30">
        <v>255</v>
      </c>
      <c r="J121" s="38" t="str">
        <f>_XLL.DEZINHEX(H121,2)</f>
        <v>00</v>
      </c>
      <c r="K121" s="39" t="str">
        <f>_XLL.DEZINHEX(I121,2)</f>
        <v>FF</v>
      </c>
      <c r="L121" s="45">
        <f>(H121/255)</f>
        <v>0</v>
      </c>
      <c r="M121" s="45">
        <f>(I121/255)</f>
        <v>1</v>
      </c>
      <c r="N121" s="41" t="s">
        <v>9</v>
      </c>
      <c r="O121" s="19" t="s">
        <v>29</v>
      </c>
      <c r="P121" s="20" t="s">
        <v>30</v>
      </c>
    </row>
    <row r="122" spans="1:16" ht="15.75" customHeight="1">
      <c r="A122" s="65"/>
      <c r="B122" s="69"/>
      <c r="C122" s="65"/>
      <c r="D122" s="69">
        <v>4</v>
      </c>
      <c r="E122" s="65"/>
      <c r="F122" s="69"/>
      <c r="G122" s="65"/>
      <c r="H122" s="31"/>
      <c r="I122" s="31"/>
      <c r="J122" s="40"/>
      <c r="K122" s="40"/>
      <c r="L122" s="46"/>
      <c r="M122" s="46"/>
      <c r="N122" s="48"/>
      <c r="O122" s="22" t="s">
        <v>34</v>
      </c>
      <c r="P122" s="22" t="s">
        <v>31</v>
      </c>
    </row>
    <row r="123" spans="1:16" ht="15.75" customHeight="1">
      <c r="A123" s="71"/>
      <c r="B123" s="72"/>
      <c r="C123" s="71"/>
      <c r="D123" s="72"/>
      <c r="E123" s="71"/>
      <c r="F123" s="72"/>
      <c r="G123" s="71"/>
      <c r="H123" s="30">
        <v>0</v>
      </c>
      <c r="I123" s="30">
        <v>255</v>
      </c>
      <c r="J123" s="38" t="str">
        <f>_XLL.DEZINHEX(H123,2)</f>
        <v>00</v>
      </c>
      <c r="K123" s="39" t="str">
        <f>_XLL.DEZINHEX(I123,2)</f>
        <v>FF</v>
      </c>
      <c r="L123" s="45">
        <f>(H123/255)</f>
        <v>0</v>
      </c>
      <c r="M123" s="45">
        <f>(I123/255)</f>
        <v>1</v>
      </c>
      <c r="N123" s="41" t="s">
        <v>9</v>
      </c>
      <c r="O123" s="19" t="s">
        <v>33</v>
      </c>
      <c r="P123" s="20" t="s">
        <v>32</v>
      </c>
    </row>
    <row r="124" spans="1:16" ht="15.75" customHeight="1">
      <c r="A124" s="65"/>
      <c r="B124" s="85"/>
      <c r="C124" s="65"/>
      <c r="D124" s="85">
        <v>5</v>
      </c>
      <c r="E124" s="65"/>
      <c r="F124" s="85"/>
      <c r="G124" s="65"/>
      <c r="H124" s="32"/>
      <c r="I124" s="32"/>
      <c r="J124" s="41"/>
      <c r="K124" s="41"/>
      <c r="L124" s="32"/>
      <c r="M124" s="32"/>
      <c r="N124" s="41"/>
      <c r="O124" s="22" t="s">
        <v>15</v>
      </c>
      <c r="P124" s="22" t="s">
        <v>16</v>
      </c>
    </row>
    <row r="125" spans="1:16" ht="15.75" customHeight="1">
      <c r="A125" s="71"/>
      <c r="B125" s="85"/>
      <c r="C125" s="71"/>
      <c r="D125" s="85"/>
      <c r="E125" s="71"/>
      <c r="F125" s="85"/>
      <c r="G125" s="71"/>
      <c r="H125" s="33">
        <v>0</v>
      </c>
      <c r="I125" s="33">
        <v>255</v>
      </c>
      <c r="J125" s="42" t="str">
        <f>_XLL.DEZINHEX(H125,2)</f>
        <v>00</v>
      </c>
      <c r="K125" s="42" t="str">
        <f>_XLL.DEZINHEX(I125,2)</f>
        <v>FF</v>
      </c>
      <c r="L125" s="47">
        <f>(H125/255)</f>
        <v>0</v>
      </c>
      <c r="M125" s="47">
        <f>(I125/255)</f>
        <v>1</v>
      </c>
      <c r="N125" s="49" t="s">
        <v>9</v>
      </c>
      <c r="O125" s="17" t="s">
        <v>17</v>
      </c>
      <c r="P125" s="17" t="s">
        <v>18</v>
      </c>
    </row>
    <row r="126" spans="1:16" ht="15.75" customHeight="1">
      <c r="A126" s="65"/>
      <c r="B126" s="74"/>
      <c r="C126" s="65"/>
      <c r="D126" s="74">
        <v>6</v>
      </c>
      <c r="E126" s="65"/>
      <c r="F126" s="74"/>
      <c r="G126" s="65"/>
      <c r="H126" s="32"/>
      <c r="I126" s="32"/>
      <c r="J126" s="41"/>
      <c r="K126" s="41"/>
      <c r="L126" s="32"/>
      <c r="M126" s="32"/>
      <c r="N126" s="41"/>
      <c r="O126" s="22" t="s">
        <v>39</v>
      </c>
      <c r="P126" s="22" t="s">
        <v>39</v>
      </c>
    </row>
    <row r="127" spans="1:16" ht="15.75" customHeight="1">
      <c r="A127" s="66"/>
      <c r="B127" s="75"/>
      <c r="C127" s="66"/>
      <c r="D127" s="75"/>
      <c r="E127" s="66"/>
      <c r="F127" s="75"/>
      <c r="G127" s="66"/>
      <c r="H127" s="34">
        <v>0</v>
      </c>
      <c r="I127" s="33">
        <v>0</v>
      </c>
      <c r="J127" s="42" t="str">
        <f aca="true" t="shared" si="20" ref="J127:K130">_XLL.DEZINHEX(H127,2)</f>
        <v>00</v>
      </c>
      <c r="K127" s="42" t="str">
        <f t="shared" si="20"/>
        <v>00</v>
      </c>
      <c r="L127" s="47">
        <f aca="true" t="shared" si="21" ref="L127:M130">(H127/255)</f>
        <v>0</v>
      </c>
      <c r="M127" s="47">
        <f t="shared" si="21"/>
        <v>0</v>
      </c>
      <c r="N127" s="49" t="s">
        <v>10</v>
      </c>
      <c r="O127" s="18" t="s">
        <v>11</v>
      </c>
      <c r="P127" s="18" t="s">
        <v>12</v>
      </c>
    </row>
    <row r="128" spans="1:16" ht="15.75" customHeight="1">
      <c r="A128" s="66"/>
      <c r="B128" s="75"/>
      <c r="C128" s="66"/>
      <c r="D128" s="75"/>
      <c r="E128" s="66"/>
      <c r="F128" s="75"/>
      <c r="G128" s="66"/>
      <c r="H128" s="34">
        <v>1</v>
      </c>
      <c r="I128" s="33">
        <v>4</v>
      </c>
      <c r="J128" s="42" t="str">
        <f t="shared" si="20"/>
        <v>01</v>
      </c>
      <c r="K128" s="42" t="str">
        <f t="shared" si="20"/>
        <v>04</v>
      </c>
      <c r="L128" s="47">
        <f t="shared" si="21"/>
        <v>0.00392156862745098</v>
      </c>
      <c r="M128" s="47">
        <f t="shared" si="21"/>
        <v>0.01568627450980392</v>
      </c>
      <c r="N128" s="58" t="s">
        <v>10</v>
      </c>
      <c r="O128" s="18" t="s">
        <v>48</v>
      </c>
      <c r="P128" s="18" t="s">
        <v>49</v>
      </c>
    </row>
    <row r="129" spans="1:16" ht="15.75" customHeight="1">
      <c r="A129" s="66"/>
      <c r="B129" s="76"/>
      <c r="C129" s="66"/>
      <c r="D129" s="76"/>
      <c r="E129" s="66"/>
      <c r="F129" s="76"/>
      <c r="G129" s="66"/>
      <c r="H129" s="34">
        <v>5</v>
      </c>
      <c r="I129" s="33">
        <v>10</v>
      </c>
      <c r="J129" s="42" t="str">
        <f t="shared" si="20"/>
        <v>05</v>
      </c>
      <c r="K129" s="42" t="str">
        <f t="shared" si="20"/>
        <v>0A</v>
      </c>
      <c r="L129" s="47">
        <f t="shared" si="21"/>
        <v>0.0196078431372549</v>
      </c>
      <c r="M129" s="47">
        <f t="shared" si="21"/>
        <v>0.0392156862745098</v>
      </c>
      <c r="N129" s="49" t="s">
        <v>10</v>
      </c>
      <c r="O129" s="18" t="s">
        <v>11</v>
      </c>
      <c r="P129" s="18" t="s">
        <v>12</v>
      </c>
    </row>
    <row r="130" spans="1:16" ht="15.75" customHeight="1">
      <c r="A130" s="71"/>
      <c r="B130" s="77"/>
      <c r="C130" s="71"/>
      <c r="D130" s="77"/>
      <c r="E130" s="71"/>
      <c r="F130" s="77"/>
      <c r="G130" s="71"/>
      <c r="H130" s="34">
        <v>11</v>
      </c>
      <c r="I130" s="33">
        <v>255</v>
      </c>
      <c r="J130" s="42" t="str">
        <f t="shared" si="20"/>
        <v>0B</v>
      </c>
      <c r="K130" s="42" t="str">
        <f t="shared" si="20"/>
        <v>FF</v>
      </c>
      <c r="L130" s="47">
        <f t="shared" si="21"/>
        <v>0.043137254901960784</v>
      </c>
      <c r="M130" s="47">
        <f t="shared" si="21"/>
        <v>1</v>
      </c>
      <c r="N130" s="49" t="s">
        <v>9</v>
      </c>
      <c r="O130" s="18" t="s">
        <v>13</v>
      </c>
      <c r="P130" s="18" t="s">
        <v>14</v>
      </c>
    </row>
    <row r="131" spans="1:16" ht="15.75">
      <c r="A131" s="65"/>
      <c r="B131" s="69"/>
      <c r="C131" s="65"/>
      <c r="D131" s="69"/>
      <c r="E131" s="65">
        <v>1</v>
      </c>
      <c r="F131" s="69">
        <v>4</v>
      </c>
      <c r="G131" s="65">
        <v>1</v>
      </c>
      <c r="H131" s="29"/>
      <c r="I131" s="29"/>
      <c r="J131" s="37"/>
      <c r="K131" s="37"/>
      <c r="L131" s="44"/>
      <c r="M131" s="44"/>
      <c r="N131" s="48"/>
      <c r="O131" s="22" t="s">
        <v>116</v>
      </c>
      <c r="P131" s="22" t="s">
        <v>117</v>
      </c>
    </row>
    <row r="132" spans="1:16" ht="15.75" customHeight="1">
      <c r="A132" s="71"/>
      <c r="B132" s="72"/>
      <c r="C132" s="71"/>
      <c r="D132" s="72"/>
      <c r="E132" s="71"/>
      <c r="F132" s="72"/>
      <c r="G132" s="71"/>
      <c r="H132" s="30">
        <v>0</v>
      </c>
      <c r="I132" s="30">
        <v>255</v>
      </c>
      <c r="J132" s="38" t="str">
        <f>_XLL.DEZINHEX(H132,2)</f>
        <v>00</v>
      </c>
      <c r="K132" s="39" t="str">
        <f>_XLL.DEZINHEX(I132,2)</f>
        <v>FF</v>
      </c>
      <c r="L132" s="45">
        <f>(H132/255)</f>
        <v>0</v>
      </c>
      <c r="M132" s="45">
        <f>(I132/255)</f>
        <v>1</v>
      </c>
      <c r="N132" s="41" t="s">
        <v>9</v>
      </c>
      <c r="O132" s="19" t="s">
        <v>25</v>
      </c>
      <c r="P132" s="20" t="s">
        <v>26</v>
      </c>
    </row>
    <row r="133" spans="1:16" ht="15.75" customHeight="1">
      <c r="A133" s="65"/>
      <c r="B133" s="69"/>
      <c r="C133" s="65"/>
      <c r="D133" s="69"/>
      <c r="E133" s="65">
        <v>2</v>
      </c>
      <c r="F133" s="69">
        <v>5</v>
      </c>
      <c r="G133" s="65">
        <v>2</v>
      </c>
      <c r="H133" s="31"/>
      <c r="I133" s="31"/>
      <c r="J133" s="40"/>
      <c r="K133" s="40"/>
      <c r="L133" s="46"/>
      <c r="M133" s="46"/>
      <c r="N133" s="48"/>
      <c r="O133" s="22" t="s">
        <v>118</v>
      </c>
      <c r="P133" s="22" t="s">
        <v>119</v>
      </c>
    </row>
    <row r="134" spans="1:16" ht="15.75" customHeight="1">
      <c r="A134" s="71"/>
      <c r="B134" s="72"/>
      <c r="C134" s="71"/>
      <c r="D134" s="72"/>
      <c r="E134" s="71"/>
      <c r="F134" s="72"/>
      <c r="G134" s="71"/>
      <c r="H134" s="30">
        <v>0</v>
      </c>
      <c r="I134" s="30">
        <v>255</v>
      </c>
      <c r="J134" s="38" t="str">
        <f>_XLL.DEZINHEX(H134,2)</f>
        <v>00</v>
      </c>
      <c r="K134" s="39" t="str">
        <f>_XLL.DEZINHEX(I134,2)</f>
        <v>FF</v>
      </c>
      <c r="L134" s="45">
        <f>(H134/255)</f>
        <v>0</v>
      </c>
      <c r="M134" s="45">
        <f>(I134/255)</f>
        <v>1</v>
      </c>
      <c r="N134" s="41" t="s">
        <v>9</v>
      </c>
      <c r="O134" s="19" t="s">
        <v>27</v>
      </c>
      <c r="P134" s="20" t="s">
        <v>28</v>
      </c>
    </row>
    <row r="135" spans="1:16" ht="15.75" customHeight="1">
      <c r="A135" s="65"/>
      <c r="B135" s="69"/>
      <c r="C135" s="65"/>
      <c r="D135" s="69"/>
      <c r="E135" s="65">
        <v>3</v>
      </c>
      <c r="F135" s="69">
        <v>6</v>
      </c>
      <c r="G135" s="65">
        <v>3</v>
      </c>
      <c r="H135" s="31"/>
      <c r="I135" s="31"/>
      <c r="J135" s="40"/>
      <c r="K135" s="40"/>
      <c r="L135" s="46"/>
      <c r="M135" s="46"/>
      <c r="N135" s="48"/>
      <c r="O135" s="22" t="s">
        <v>120</v>
      </c>
      <c r="P135" s="22" t="s">
        <v>121</v>
      </c>
    </row>
    <row r="136" spans="1:16" ht="15.75" customHeight="1">
      <c r="A136" s="71"/>
      <c r="B136" s="72"/>
      <c r="C136" s="71"/>
      <c r="D136" s="73"/>
      <c r="E136" s="71"/>
      <c r="F136" s="73"/>
      <c r="G136" s="71"/>
      <c r="H136" s="30">
        <v>0</v>
      </c>
      <c r="I136" s="30">
        <v>255</v>
      </c>
      <c r="J136" s="38" t="str">
        <f>_XLL.DEZINHEX(H136,2)</f>
        <v>00</v>
      </c>
      <c r="K136" s="39" t="str">
        <f>_XLL.DEZINHEX(I136,2)</f>
        <v>FF</v>
      </c>
      <c r="L136" s="45">
        <f>(H136/255)</f>
        <v>0</v>
      </c>
      <c r="M136" s="45">
        <f>(I136/255)</f>
        <v>1</v>
      </c>
      <c r="N136" s="41" t="s">
        <v>9</v>
      </c>
      <c r="O136" s="19" t="s">
        <v>29</v>
      </c>
      <c r="P136" s="20" t="s">
        <v>30</v>
      </c>
    </row>
    <row r="137" spans="1:16" ht="15.75" customHeight="1">
      <c r="A137" s="65"/>
      <c r="B137" s="69"/>
      <c r="C137" s="65"/>
      <c r="D137" s="69"/>
      <c r="E137" s="65">
        <v>4</v>
      </c>
      <c r="F137" s="69">
        <v>7</v>
      </c>
      <c r="G137" s="65">
        <v>4</v>
      </c>
      <c r="H137" s="31"/>
      <c r="I137" s="31"/>
      <c r="J137" s="40"/>
      <c r="K137" s="40"/>
      <c r="L137" s="46"/>
      <c r="M137" s="46"/>
      <c r="N137" s="48"/>
      <c r="O137" s="22" t="s">
        <v>123</v>
      </c>
      <c r="P137" s="22" t="s">
        <v>122</v>
      </c>
    </row>
    <row r="138" spans="1:16" ht="15.75" customHeight="1">
      <c r="A138" s="71"/>
      <c r="B138" s="72"/>
      <c r="C138" s="71"/>
      <c r="D138" s="72"/>
      <c r="E138" s="71"/>
      <c r="F138" s="72"/>
      <c r="G138" s="71"/>
      <c r="H138" s="30">
        <v>0</v>
      </c>
      <c r="I138" s="30">
        <v>255</v>
      </c>
      <c r="J138" s="38" t="str">
        <f>_XLL.DEZINHEX(H138,2)</f>
        <v>00</v>
      </c>
      <c r="K138" s="39" t="str">
        <f>_XLL.DEZINHEX(I138,2)</f>
        <v>FF</v>
      </c>
      <c r="L138" s="45">
        <f>(H138/255)</f>
        <v>0</v>
      </c>
      <c r="M138" s="45">
        <f>(I138/255)</f>
        <v>1</v>
      </c>
      <c r="N138" s="41" t="s">
        <v>9</v>
      </c>
      <c r="O138" s="19" t="s">
        <v>33</v>
      </c>
      <c r="P138" s="20" t="s">
        <v>32</v>
      </c>
    </row>
    <row r="139" spans="1:16" ht="15.75" customHeight="1">
      <c r="A139" s="65"/>
      <c r="B139" s="69"/>
      <c r="C139" s="65"/>
      <c r="D139" s="69"/>
      <c r="E139" s="65">
        <v>5</v>
      </c>
      <c r="F139" s="69">
        <v>8</v>
      </c>
      <c r="G139" s="65">
        <v>7</v>
      </c>
      <c r="H139" s="29"/>
      <c r="I139" s="29"/>
      <c r="J139" s="37"/>
      <c r="K139" s="37"/>
      <c r="L139" s="44"/>
      <c r="M139" s="44"/>
      <c r="N139" s="48"/>
      <c r="O139" s="22" t="s">
        <v>124</v>
      </c>
      <c r="P139" s="22" t="s">
        <v>127</v>
      </c>
    </row>
    <row r="140" spans="1:16" ht="15.75" customHeight="1">
      <c r="A140" s="71"/>
      <c r="B140" s="72"/>
      <c r="C140" s="71"/>
      <c r="D140" s="72"/>
      <c r="E140" s="71"/>
      <c r="F140" s="72"/>
      <c r="G140" s="71"/>
      <c r="H140" s="30">
        <v>0</v>
      </c>
      <c r="I140" s="30">
        <v>255</v>
      </c>
      <c r="J140" s="38" t="str">
        <f>_XLL.DEZINHEX(H140,2)</f>
        <v>00</v>
      </c>
      <c r="K140" s="39" t="str">
        <f>_XLL.DEZINHEX(I140,2)</f>
        <v>FF</v>
      </c>
      <c r="L140" s="45">
        <f>(H140/255)</f>
        <v>0</v>
      </c>
      <c r="M140" s="45">
        <f>(I140/255)</f>
        <v>1</v>
      </c>
      <c r="N140" s="41" t="s">
        <v>9</v>
      </c>
      <c r="O140" s="19" t="s">
        <v>25</v>
      </c>
      <c r="P140" s="20" t="s">
        <v>26</v>
      </c>
    </row>
    <row r="141" spans="1:16" ht="15.75" customHeight="1">
      <c r="A141" s="65"/>
      <c r="B141" s="69"/>
      <c r="C141" s="65"/>
      <c r="D141" s="69"/>
      <c r="E141" s="65">
        <v>6</v>
      </c>
      <c r="F141" s="69">
        <v>9</v>
      </c>
      <c r="G141" s="65">
        <v>8</v>
      </c>
      <c r="H141" s="31"/>
      <c r="I141" s="31"/>
      <c r="J141" s="40"/>
      <c r="K141" s="40"/>
      <c r="L141" s="46"/>
      <c r="M141" s="46"/>
      <c r="N141" s="48"/>
      <c r="O141" s="22" t="s">
        <v>125</v>
      </c>
      <c r="P141" s="22" t="s">
        <v>128</v>
      </c>
    </row>
    <row r="142" spans="1:16" ht="15.75" customHeight="1">
      <c r="A142" s="71"/>
      <c r="B142" s="72"/>
      <c r="C142" s="71"/>
      <c r="D142" s="72"/>
      <c r="E142" s="71"/>
      <c r="F142" s="72"/>
      <c r="G142" s="71"/>
      <c r="H142" s="30">
        <v>0</v>
      </c>
      <c r="I142" s="30">
        <v>255</v>
      </c>
      <c r="J142" s="38" t="str">
        <f>_XLL.DEZINHEX(H142,2)</f>
        <v>00</v>
      </c>
      <c r="K142" s="39" t="str">
        <f>_XLL.DEZINHEX(I142,2)</f>
        <v>FF</v>
      </c>
      <c r="L142" s="45">
        <f>(H142/255)</f>
        <v>0</v>
      </c>
      <c r="M142" s="45">
        <f>(I142/255)</f>
        <v>1</v>
      </c>
      <c r="N142" s="41" t="s">
        <v>9</v>
      </c>
      <c r="O142" s="19" t="s">
        <v>27</v>
      </c>
      <c r="P142" s="20" t="s">
        <v>28</v>
      </c>
    </row>
    <row r="143" spans="1:16" ht="15.75" customHeight="1">
      <c r="A143" s="65"/>
      <c r="B143" s="69"/>
      <c r="C143" s="65"/>
      <c r="D143" s="69"/>
      <c r="E143" s="65">
        <v>7</v>
      </c>
      <c r="F143" s="69">
        <v>10</v>
      </c>
      <c r="G143" s="65">
        <v>9</v>
      </c>
      <c r="H143" s="31"/>
      <c r="I143" s="31"/>
      <c r="J143" s="40"/>
      <c r="K143" s="40"/>
      <c r="L143" s="46"/>
      <c r="M143" s="46"/>
      <c r="N143" s="48"/>
      <c r="O143" s="22" t="s">
        <v>126</v>
      </c>
      <c r="P143" s="22" t="s">
        <v>129</v>
      </c>
    </row>
    <row r="144" spans="1:16" ht="15.75" customHeight="1">
      <c r="A144" s="71"/>
      <c r="B144" s="72"/>
      <c r="C144" s="71"/>
      <c r="D144" s="73"/>
      <c r="E144" s="71"/>
      <c r="F144" s="73"/>
      <c r="G144" s="71"/>
      <c r="H144" s="30">
        <v>0</v>
      </c>
      <c r="I144" s="30">
        <v>255</v>
      </c>
      <c r="J144" s="38" t="str">
        <f>_XLL.DEZINHEX(H144,2)</f>
        <v>00</v>
      </c>
      <c r="K144" s="39" t="str">
        <f>_XLL.DEZINHEX(I144,2)</f>
        <v>FF</v>
      </c>
      <c r="L144" s="45">
        <f>(H144/255)</f>
        <v>0</v>
      </c>
      <c r="M144" s="45">
        <f>(I144/255)</f>
        <v>1</v>
      </c>
      <c r="N144" s="41" t="s">
        <v>9</v>
      </c>
      <c r="O144" s="19" t="s">
        <v>29</v>
      </c>
      <c r="P144" s="20" t="s">
        <v>30</v>
      </c>
    </row>
    <row r="145" spans="1:16" ht="15.75" customHeight="1">
      <c r="A145" s="65"/>
      <c r="B145" s="69"/>
      <c r="C145" s="65"/>
      <c r="D145" s="69"/>
      <c r="E145" s="65">
        <v>8</v>
      </c>
      <c r="F145" s="69">
        <v>11</v>
      </c>
      <c r="G145" s="65">
        <v>10</v>
      </c>
      <c r="H145" s="31"/>
      <c r="I145" s="31"/>
      <c r="J145" s="40"/>
      <c r="K145" s="40"/>
      <c r="L145" s="46"/>
      <c r="M145" s="46"/>
      <c r="N145" s="48"/>
      <c r="O145" s="22" t="s">
        <v>147</v>
      </c>
      <c r="P145" s="22" t="s">
        <v>130</v>
      </c>
    </row>
    <row r="146" spans="1:16" ht="15.75" customHeight="1">
      <c r="A146" s="71"/>
      <c r="B146" s="72"/>
      <c r="C146" s="71"/>
      <c r="D146" s="72"/>
      <c r="E146" s="71"/>
      <c r="F146" s="72"/>
      <c r="G146" s="71"/>
      <c r="H146" s="30">
        <v>0</v>
      </c>
      <c r="I146" s="30">
        <v>255</v>
      </c>
      <c r="J146" s="38" t="str">
        <f>_XLL.DEZINHEX(H146,2)</f>
        <v>00</v>
      </c>
      <c r="K146" s="39" t="str">
        <f>_XLL.DEZINHEX(I146,2)</f>
        <v>FF</v>
      </c>
      <c r="L146" s="45">
        <f>(H146/255)</f>
        <v>0</v>
      </c>
      <c r="M146" s="45">
        <f>(I146/255)</f>
        <v>1</v>
      </c>
      <c r="N146" s="41" t="s">
        <v>9</v>
      </c>
      <c r="O146" s="19" t="s">
        <v>33</v>
      </c>
      <c r="P146" s="20" t="s">
        <v>32</v>
      </c>
    </row>
    <row r="147" spans="1:16" ht="15.75" customHeight="1">
      <c r="A147" s="65"/>
      <c r="B147" s="69"/>
      <c r="C147" s="65"/>
      <c r="D147" s="69"/>
      <c r="E147" s="65">
        <v>9</v>
      </c>
      <c r="F147" s="69">
        <v>12</v>
      </c>
      <c r="G147" s="65">
        <v>13</v>
      </c>
      <c r="H147" s="29"/>
      <c r="I147" s="29"/>
      <c r="J147" s="37"/>
      <c r="K147" s="37"/>
      <c r="L147" s="44"/>
      <c r="M147" s="44"/>
      <c r="N147" s="48"/>
      <c r="O147" s="22" t="s">
        <v>146</v>
      </c>
      <c r="P147" s="22" t="s">
        <v>131</v>
      </c>
    </row>
    <row r="148" spans="1:16" ht="15.75" customHeight="1">
      <c r="A148" s="71"/>
      <c r="B148" s="72"/>
      <c r="C148" s="71"/>
      <c r="D148" s="72"/>
      <c r="E148" s="71"/>
      <c r="F148" s="72"/>
      <c r="G148" s="71"/>
      <c r="H148" s="30">
        <v>0</v>
      </c>
      <c r="I148" s="30">
        <v>255</v>
      </c>
      <c r="J148" s="38" t="str">
        <f>_XLL.DEZINHEX(H148,2)</f>
        <v>00</v>
      </c>
      <c r="K148" s="39" t="str">
        <f>_XLL.DEZINHEX(I148,2)</f>
        <v>FF</v>
      </c>
      <c r="L148" s="45">
        <f>(H148/255)</f>
        <v>0</v>
      </c>
      <c r="M148" s="45">
        <f>(I148/255)</f>
        <v>1</v>
      </c>
      <c r="N148" s="41" t="s">
        <v>9</v>
      </c>
      <c r="O148" s="19" t="s">
        <v>25</v>
      </c>
      <c r="P148" s="20" t="s">
        <v>26</v>
      </c>
    </row>
    <row r="149" spans="1:16" ht="15.75" customHeight="1">
      <c r="A149" s="65"/>
      <c r="B149" s="69"/>
      <c r="C149" s="65"/>
      <c r="D149" s="69"/>
      <c r="E149" s="65">
        <v>10</v>
      </c>
      <c r="F149" s="69">
        <v>13</v>
      </c>
      <c r="G149" s="65">
        <v>14</v>
      </c>
      <c r="H149" s="31"/>
      <c r="I149" s="31"/>
      <c r="J149" s="40"/>
      <c r="K149" s="40"/>
      <c r="L149" s="46"/>
      <c r="M149" s="46"/>
      <c r="N149" s="48"/>
      <c r="O149" s="22" t="s">
        <v>145</v>
      </c>
      <c r="P149" s="22" t="s">
        <v>132</v>
      </c>
    </row>
    <row r="150" spans="1:16" ht="15.75" customHeight="1">
      <c r="A150" s="71"/>
      <c r="B150" s="72"/>
      <c r="C150" s="71"/>
      <c r="D150" s="72"/>
      <c r="E150" s="71"/>
      <c r="F150" s="72"/>
      <c r="G150" s="71"/>
      <c r="H150" s="30">
        <v>0</v>
      </c>
      <c r="I150" s="30">
        <v>255</v>
      </c>
      <c r="J150" s="38" t="str">
        <f>_XLL.DEZINHEX(H150,2)</f>
        <v>00</v>
      </c>
      <c r="K150" s="39" t="str">
        <f>_XLL.DEZINHEX(I150,2)</f>
        <v>FF</v>
      </c>
      <c r="L150" s="45">
        <f>(H150/255)</f>
        <v>0</v>
      </c>
      <c r="M150" s="45">
        <f>(I150/255)</f>
        <v>1</v>
      </c>
      <c r="N150" s="41" t="s">
        <v>9</v>
      </c>
      <c r="O150" s="19" t="s">
        <v>27</v>
      </c>
      <c r="P150" s="20" t="s">
        <v>28</v>
      </c>
    </row>
    <row r="151" spans="1:16" ht="15.75" customHeight="1">
      <c r="A151" s="65"/>
      <c r="B151" s="69"/>
      <c r="C151" s="65"/>
      <c r="D151" s="69"/>
      <c r="E151" s="65">
        <v>11</v>
      </c>
      <c r="F151" s="69">
        <v>14</v>
      </c>
      <c r="G151" s="65">
        <v>15</v>
      </c>
      <c r="H151" s="31"/>
      <c r="I151" s="31"/>
      <c r="J151" s="40"/>
      <c r="K151" s="40"/>
      <c r="L151" s="46"/>
      <c r="M151" s="46"/>
      <c r="N151" s="48"/>
      <c r="O151" s="22" t="s">
        <v>144</v>
      </c>
      <c r="P151" s="22" t="s">
        <v>133</v>
      </c>
    </row>
    <row r="152" spans="1:16" ht="15.75" customHeight="1">
      <c r="A152" s="71"/>
      <c r="B152" s="72"/>
      <c r="C152" s="71"/>
      <c r="D152" s="73"/>
      <c r="E152" s="71"/>
      <c r="F152" s="73"/>
      <c r="G152" s="71"/>
      <c r="H152" s="30">
        <v>0</v>
      </c>
      <c r="I152" s="30">
        <v>255</v>
      </c>
      <c r="J152" s="38" t="str">
        <f>_XLL.DEZINHEX(H152,2)</f>
        <v>00</v>
      </c>
      <c r="K152" s="39" t="str">
        <f>_XLL.DEZINHEX(I152,2)</f>
        <v>FF</v>
      </c>
      <c r="L152" s="45">
        <f>(H152/255)</f>
        <v>0</v>
      </c>
      <c r="M152" s="45">
        <f>(I152/255)</f>
        <v>1</v>
      </c>
      <c r="N152" s="41" t="s">
        <v>9</v>
      </c>
      <c r="O152" s="19" t="s">
        <v>29</v>
      </c>
      <c r="P152" s="20" t="s">
        <v>30</v>
      </c>
    </row>
    <row r="153" spans="1:16" ht="15.75" customHeight="1">
      <c r="A153" s="65"/>
      <c r="B153" s="69"/>
      <c r="C153" s="65"/>
      <c r="D153" s="69"/>
      <c r="E153" s="65">
        <v>12</v>
      </c>
      <c r="F153" s="69">
        <v>15</v>
      </c>
      <c r="G153" s="65">
        <v>16</v>
      </c>
      <c r="H153" s="31"/>
      <c r="I153" s="31"/>
      <c r="J153" s="40"/>
      <c r="K153" s="40"/>
      <c r="L153" s="46"/>
      <c r="M153" s="46"/>
      <c r="N153" s="48"/>
      <c r="O153" s="22" t="s">
        <v>143</v>
      </c>
      <c r="P153" s="22" t="s">
        <v>134</v>
      </c>
    </row>
    <row r="154" spans="1:16" ht="15.75" customHeight="1">
      <c r="A154" s="71"/>
      <c r="B154" s="72"/>
      <c r="C154" s="71"/>
      <c r="D154" s="72"/>
      <c r="E154" s="71"/>
      <c r="F154" s="72"/>
      <c r="G154" s="71"/>
      <c r="H154" s="30">
        <v>0</v>
      </c>
      <c r="I154" s="30">
        <v>255</v>
      </c>
      <c r="J154" s="38" t="str">
        <f>_XLL.DEZINHEX(H154,2)</f>
        <v>00</v>
      </c>
      <c r="K154" s="39" t="str">
        <f>_XLL.DEZINHEX(I154,2)</f>
        <v>FF</v>
      </c>
      <c r="L154" s="45">
        <f>(H154/255)</f>
        <v>0</v>
      </c>
      <c r="M154" s="45">
        <f>(I154/255)</f>
        <v>1</v>
      </c>
      <c r="N154" s="41" t="s">
        <v>9</v>
      </c>
      <c r="O154" s="19" t="s">
        <v>33</v>
      </c>
      <c r="P154" s="20" t="s">
        <v>32</v>
      </c>
    </row>
    <row r="155" spans="1:16" ht="15.75" customHeight="1">
      <c r="A155" s="65"/>
      <c r="B155" s="69"/>
      <c r="C155" s="65"/>
      <c r="D155" s="69"/>
      <c r="E155" s="65">
        <v>13</v>
      </c>
      <c r="F155" s="69">
        <v>16</v>
      </c>
      <c r="G155" s="65">
        <v>19</v>
      </c>
      <c r="H155" s="29"/>
      <c r="I155" s="29"/>
      <c r="J155" s="37"/>
      <c r="K155" s="37"/>
      <c r="L155" s="44"/>
      <c r="M155" s="44"/>
      <c r="N155" s="48"/>
      <c r="O155" s="22" t="s">
        <v>139</v>
      </c>
      <c r="P155" s="22" t="s">
        <v>135</v>
      </c>
    </row>
    <row r="156" spans="1:16" ht="15.75" customHeight="1">
      <c r="A156" s="71"/>
      <c r="B156" s="72"/>
      <c r="C156" s="71"/>
      <c r="D156" s="72"/>
      <c r="E156" s="71"/>
      <c r="F156" s="72"/>
      <c r="G156" s="71"/>
      <c r="H156" s="30">
        <v>0</v>
      </c>
      <c r="I156" s="30">
        <v>255</v>
      </c>
      <c r="J156" s="38" t="str">
        <f>_XLL.DEZINHEX(H156,2)</f>
        <v>00</v>
      </c>
      <c r="K156" s="39" t="str">
        <f>_XLL.DEZINHEX(I156,2)</f>
        <v>FF</v>
      </c>
      <c r="L156" s="45">
        <f>(H156/255)</f>
        <v>0</v>
      </c>
      <c r="M156" s="45">
        <f>(I156/255)</f>
        <v>1</v>
      </c>
      <c r="N156" s="41" t="s">
        <v>9</v>
      </c>
      <c r="O156" s="19" t="s">
        <v>25</v>
      </c>
      <c r="P156" s="20" t="s">
        <v>26</v>
      </c>
    </row>
    <row r="157" spans="1:16" ht="15.75" customHeight="1">
      <c r="A157" s="65"/>
      <c r="B157" s="69"/>
      <c r="C157" s="65"/>
      <c r="D157" s="69"/>
      <c r="E157" s="65">
        <v>14</v>
      </c>
      <c r="F157" s="69">
        <v>17</v>
      </c>
      <c r="G157" s="65">
        <v>20</v>
      </c>
      <c r="H157" s="31"/>
      <c r="I157" s="31"/>
      <c r="J157" s="40"/>
      <c r="K157" s="40"/>
      <c r="L157" s="46"/>
      <c r="M157" s="46"/>
      <c r="N157" s="48"/>
      <c r="O157" s="22" t="s">
        <v>142</v>
      </c>
      <c r="P157" s="22" t="s">
        <v>136</v>
      </c>
    </row>
    <row r="158" spans="1:16" ht="15.75" customHeight="1">
      <c r="A158" s="71"/>
      <c r="B158" s="72"/>
      <c r="C158" s="71"/>
      <c r="D158" s="72"/>
      <c r="E158" s="71"/>
      <c r="F158" s="72"/>
      <c r="G158" s="71"/>
      <c r="H158" s="30">
        <v>0</v>
      </c>
      <c r="I158" s="30">
        <v>255</v>
      </c>
      <c r="J158" s="38" t="str">
        <f>_XLL.DEZINHEX(H158,2)</f>
        <v>00</v>
      </c>
      <c r="K158" s="39" t="str">
        <f>_XLL.DEZINHEX(I158,2)</f>
        <v>FF</v>
      </c>
      <c r="L158" s="45">
        <f>(H158/255)</f>
        <v>0</v>
      </c>
      <c r="M158" s="45">
        <f>(I158/255)</f>
        <v>1</v>
      </c>
      <c r="N158" s="41" t="s">
        <v>9</v>
      </c>
      <c r="O158" s="19" t="s">
        <v>27</v>
      </c>
      <c r="P158" s="20" t="s">
        <v>28</v>
      </c>
    </row>
    <row r="159" spans="1:16" ht="15.75" customHeight="1">
      <c r="A159" s="65"/>
      <c r="B159" s="69"/>
      <c r="C159" s="65"/>
      <c r="D159" s="69"/>
      <c r="E159" s="65">
        <v>15</v>
      </c>
      <c r="F159" s="69">
        <v>18</v>
      </c>
      <c r="G159" s="65">
        <v>21</v>
      </c>
      <c r="H159" s="31"/>
      <c r="I159" s="31"/>
      <c r="J159" s="40"/>
      <c r="K159" s="40"/>
      <c r="L159" s="46"/>
      <c r="M159" s="46"/>
      <c r="N159" s="48"/>
      <c r="O159" s="22" t="s">
        <v>141</v>
      </c>
      <c r="P159" s="22" t="s">
        <v>137</v>
      </c>
    </row>
    <row r="160" spans="1:16" ht="15.75" customHeight="1">
      <c r="A160" s="71"/>
      <c r="B160" s="72"/>
      <c r="C160" s="71"/>
      <c r="D160" s="73"/>
      <c r="E160" s="71"/>
      <c r="F160" s="73"/>
      <c r="G160" s="71"/>
      <c r="H160" s="30">
        <v>0</v>
      </c>
      <c r="I160" s="30">
        <v>255</v>
      </c>
      <c r="J160" s="38" t="str">
        <f>_XLL.DEZINHEX(H160,2)</f>
        <v>00</v>
      </c>
      <c r="K160" s="39" t="str">
        <f>_XLL.DEZINHEX(I160,2)</f>
        <v>FF</v>
      </c>
      <c r="L160" s="45">
        <f>(H160/255)</f>
        <v>0</v>
      </c>
      <c r="M160" s="45">
        <f>(I160/255)</f>
        <v>1</v>
      </c>
      <c r="N160" s="41" t="s">
        <v>9</v>
      </c>
      <c r="O160" s="19" t="s">
        <v>29</v>
      </c>
      <c r="P160" s="20" t="s">
        <v>30</v>
      </c>
    </row>
    <row r="161" spans="1:16" ht="15.75" customHeight="1">
      <c r="A161" s="65"/>
      <c r="B161" s="69"/>
      <c r="C161" s="65"/>
      <c r="D161" s="69"/>
      <c r="E161" s="65">
        <v>16</v>
      </c>
      <c r="F161" s="69">
        <v>19</v>
      </c>
      <c r="G161" s="65">
        <v>22</v>
      </c>
      <c r="H161" s="31"/>
      <c r="I161" s="31"/>
      <c r="J161" s="40"/>
      <c r="K161" s="40"/>
      <c r="L161" s="46"/>
      <c r="M161" s="46"/>
      <c r="N161" s="48"/>
      <c r="O161" s="22" t="s">
        <v>140</v>
      </c>
      <c r="P161" s="22" t="s">
        <v>138</v>
      </c>
    </row>
    <row r="162" spans="1:16" ht="15.75" customHeight="1">
      <c r="A162" s="71"/>
      <c r="B162" s="72"/>
      <c r="C162" s="71"/>
      <c r="D162" s="72"/>
      <c r="E162" s="71"/>
      <c r="F162" s="72"/>
      <c r="G162" s="71"/>
      <c r="H162" s="30">
        <v>0</v>
      </c>
      <c r="I162" s="30">
        <v>255</v>
      </c>
      <c r="J162" s="38" t="str">
        <f>_XLL.DEZINHEX(H162,2)</f>
        <v>00</v>
      </c>
      <c r="K162" s="39" t="str">
        <f>_XLL.DEZINHEX(I162,2)</f>
        <v>FF</v>
      </c>
      <c r="L162" s="45">
        <f>(H162/255)</f>
        <v>0</v>
      </c>
      <c r="M162" s="45">
        <f>(I162/255)</f>
        <v>1</v>
      </c>
      <c r="N162" s="41" t="s">
        <v>9</v>
      </c>
      <c r="O162" s="19" t="s">
        <v>33</v>
      </c>
      <c r="P162" s="20" t="s">
        <v>32</v>
      </c>
    </row>
    <row r="163" spans="1:16" ht="15.75" customHeight="1">
      <c r="A163" s="65"/>
      <c r="B163" s="69"/>
      <c r="C163" s="65"/>
      <c r="D163" s="69"/>
      <c r="E163" s="65"/>
      <c r="F163" s="69"/>
      <c r="G163" s="65">
        <v>5</v>
      </c>
      <c r="H163" s="32"/>
      <c r="I163" s="32"/>
      <c r="J163" s="41"/>
      <c r="K163" s="41"/>
      <c r="L163" s="32"/>
      <c r="M163" s="32"/>
      <c r="N163" s="41"/>
      <c r="O163" s="22" t="s">
        <v>148</v>
      </c>
      <c r="P163" s="22" t="s">
        <v>149</v>
      </c>
    </row>
    <row r="164" spans="1:16" ht="15.75" customHeight="1">
      <c r="A164" s="71"/>
      <c r="B164" s="72"/>
      <c r="C164" s="71"/>
      <c r="D164" s="72"/>
      <c r="E164" s="71"/>
      <c r="F164" s="72"/>
      <c r="G164" s="71"/>
      <c r="H164" s="33">
        <v>0</v>
      </c>
      <c r="I164" s="33">
        <v>255</v>
      </c>
      <c r="J164" s="42" t="str">
        <f>_XLL.DEZINHEX(H164,2)</f>
        <v>00</v>
      </c>
      <c r="K164" s="42" t="str">
        <f>_XLL.DEZINHEX(I164,2)</f>
        <v>FF</v>
      </c>
      <c r="L164" s="47">
        <f>(H164/255)</f>
        <v>0</v>
      </c>
      <c r="M164" s="47">
        <f>(I164/255)</f>
        <v>1</v>
      </c>
      <c r="N164" s="49" t="s">
        <v>9</v>
      </c>
      <c r="O164" s="17" t="s">
        <v>17</v>
      </c>
      <c r="P164" s="17" t="s">
        <v>18</v>
      </c>
    </row>
    <row r="165" spans="1:16" ht="15.75" customHeight="1">
      <c r="A165" s="65"/>
      <c r="B165" s="69"/>
      <c r="C165" s="65"/>
      <c r="D165" s="69"/>
      <c r="E165" s="65"/>
      <c r="F165" s="69"/>
      <c r="G165" s="65">
        <v>6</v>
      </c>
      <c r="H165" s="32"/>
      <c r="I165" s="32"/>
      <c r="J165" s="41"/>
      <c r="K165" s="41"/>
      <c r="L165" s="32"/>
      <c r="M165" s="32"/>
      <c r="N165" s="41"/>
      <c r="O165" s="22" t="s">
        <v>150</v>
      </c>
      <c r="P165" s="22" t="s">
        <v>150</v>
      </c>
    </row>
    <row r="166" spans="1:16" ht="15.75" customHeight="1">
      <c r="A166" s="66"/>
      <c r="B166" s="70"/>
      <c r="C166" s="66"/>
      <c r="D166" s="70"/>
      <c r="E166" s="66"/>
      <c r="F166" s="70"/>
      <c r="G166" s="66"/>
      <c r="H166" s="34">
        <v>0</v>
      </c>
      <c r="I166" s="33">
        <v>0</v>
      </c>
      <c r="J166" s="42" t="str">
        <f aca="true" t="shared" si="22" ref="J166:K169">_XLL.DEZINHEX(H166,2)</f>
        <v>00</v>
      </c>
      <c r="K166" s="42" t="str">
        <f t="shared" si="22"/>
        <v>00</v>
      </c>
      <c r="L166" s="47">
        <f aca="true" t="shared" si="23" ref="L166:M169">(H166/255)</f>
        <v>0</v>
      </c>
      <c r="M166" s="47">
        <f t="shared" si="23"/>
        <v>0</v>
      </c>
      <c r="N166" s="49" t="s">
        <v>10</v>
      </c>
      <c r="O166" s="18" t="s">
        <v>11</v>
      </c>
      <c r="P166" s="18" t="s">
        <v>12</v>
      </c>
    </row>
    <row r="167" spans="1:16" ht="15.75" customHeight="1">
      <c r="A167" s="67"/>
      <c r="B167" s="67"/>
      <c r="C167" s="67"/>
      <c r="D167" s="67"/>
      <c r="E167" s="67"/>
      <c r="F167" s="67"/>
      <c r="G167" s="67"/>
      <c r="H167" s="34">
        <v>1</v>
      </c>
      <c r="I167" s="33">
        <v>4</v>
      </c>
      <c r="J167" s="42" t="str">
        <f t="shared" si="22"/>
        <v>01</v>
      </c>
      <c r="K167" s="42" t="str">
        <f t="shared" si="22"/>
        <v>04</v>
      </c>
      <c r="L167" s="47">
        <f t="shared" si="23"/>
        <v>0.00392156862745098</v>
      </c>
      <c r="M167" s="47">
        <f t="shared" si="23"/>
        <v>0.01568627450980392</v>
      </c>
      <c r="N167" s="58" t="s">
        <v>10</v>
      </c>
      <c r="O167" s="18" t="s">
        <v>48</v>
      </c>
      <c r="P167" s="18" t="s">
        <v>49</v>
      </c>
    </row>
    <row r="168" spans="1:16" ht="15.75" customHeight="1">
      <c r="A168" s="67"/>
      <c r="B168" s="67"/>
      <c r="C168" s="67"/>
      <c r="D168" s="67"/>
      <c r="E168" s="67"/>
      <c r="F168" s="67"/>
      <c r="G168" s="67"/>
      <c r="H168" s="34">
        <v>5</v>
      </c>
      <c r="I168" s="33">
        <v>10</v>
      </c>
      <c r="J168" s="42" t="str">
        <f t="shared" si="22"/>
        <v>05</v>
      </c>
      <c r="K168" s="42" t="str">
        <f t="shared" si="22"/>
        <v>0A</v>
      </c>
      <c r="L168" s="47">
        <f t="shared" si="23"/>
        <v>0.0196078431372549</v>
      </c>
      <c r="M168" s="47">
        <f t="shared" si="23"/>
        <v>0.0392156862745098</v>
      </c>
      <c r="N168" s="49" t="s">
        <v>10</v>
      </c>
      <c r="O168" s="18" t="s">
        <v>11</v>
      </c>
      <c r="P168" s="18" t="s">
        <v>12</v>
      </c>
    </row>
    <row r="169" spans="1:16" ht="15.75" customHeight="1">
      <c r="A169" s="68"/>
      <c r="B169" s="68"/>
      <c r="C169" s="68"/>
      <c r="D169" s="68"/>
      <c r="E169" s="68"/>
      <c r="F169" s="68"/>
      <c r="G169" s="68"/>
      <c r="H169" s="34">
        <v>11</v>
      </c>
      <c r="I169" s="33">
        <v>255</v>
      </c>
      <c r="J169" s="42" t="str">
        <f t="shared" si="22"/>
        <v>0B</v>
      </c>
      <c r="K169" s="42" t="str">
        <f t="shared" si="22"/>
        <v>FF</v>
      </c>
      <c r="L169" s="47">
        <f t="shared" si="23"/>
        <v>0.043137254901960784</v>
      </c>
      <c r="M169" s="47">
        <f t="shared" si="23"/>
        <v>1</v>
      </c>
      <c r="N169" s="49" t="s">
        <v>9</v>
      </c>
      <c r="O169" s="18" t="s">
        <v>13</v>
      </c>
      <c r="P169" s="18" t="s">
        <v>14</v>
      </c>
    </row>
    <row r="170" spans="1:16" ht="15.75" customHeight="1">
      <c r="A170" s="65"/>
      <c r="B170" s="69"/>
      <c r="C170" s="65"/>
      <c r="D170" s="69"/>
      <c r="E170" s="65"/>
      <c r="F170" s="69"/>
      <c r="G170" s="65">
        <v>11</v>
      </c>
      <c r="H170" s="32"/>
      <c r="I170" s="32"/>
      <c r="J170" s="41"/>
      <c r="K170" s="41"/>
      <c r="L170" s="32"/>
      <c r="M170" s="32"/>
      <c r="N170" s="41"/>
      <c r="O170" s="22" t="s">
        <v>151</v>
      </c>
      <c r="P170" s="22" t="s">
        <v>152</v>
      </c>
    </row>
    <row r="171" spans="1:16" ht="15.75" customHeight="1">
      <c r="A171" s="71"/>
      <c r="B171" s="72"/>
      <c r="C171" s="71"/>
      <c r="D171" s="72"/>
      <c r="E171" s="71"/>
      <c r="F171" s="72"/>
      <c r="G171" s="71"/>
      <c r="H171" s="33">
        <v>0</v>
      </c>
      <c r="I171" s="33">
        <v>255</v>
      </c>
      <c r="J171" s="42" t="str">
        <f>_XLL.DEZINHEX(H171,2)</f>
        <v>00</v>
      </c>
      <c r="K171" s="42" t="str">
        <f>_XLL.DEZINHEX(I171,2)</f>
        <v>FF</v>
      </c>
      <c r="L171" s="47">
        <f>(H171/255)</f>
        <v>0</v>
      </c>
      <c r="M171" s="47">
        <f>(I171/255)</f>
        <v>1</v>
      </c>
      <c r="N171" s="49" t="s">
        <v>9</v>
      </c>
      <c r="O171" s="17" t="s">
        <v>17</v>
      </c>
      <c r="P171" s="17" t="s">
        <v>18</v>
      </c>
    </row>
    <row r="172" spans="1:16" ht="15.75" customHeight="1">
      <c r="A172" s="65"/>
      <c r="B172" s="69"/>
      <c r="C172" s="65"/>
      <c r="D172" s="69"/>
      <c r="E172" s="65"/>
      <c r="F172" s="69"/>
      <c r="G172" s="65">
        <v>12</v>
      </c>
      <c r="H172" s="32"/>
      <c r="I172" s="32"/>
      <c r="J172" s="41"/>
      <c r="K172" s="41"/>
      <c r="L172" s="32"/>
      <c r="M172" s="32"/>
      <c r="N172" s="41"/>
      <c r="O172" s="22" t="s">
        <v>153</v>
      </c>
      <c r="P172" s="22" t="s">
        <v>153</v>
      </c>
    </row>
    <row r="173" spans="1:16" ht="15.75" customHeight="1">
      <c r="A173" s="66"/>
      <c r="B173" s="70"/>
      <c r="C173" s="66"/>
      <c r="D173" s="70"/>
      <c r="E173" s="66"/>
      <c r="F173" s="70"/>
      <c r="G173" s="66"/>
      <c r="H173" s="34">
        <v>0</v>
      </c>
      <c r="I173" s="33">
        <v>0</v>
      </c>
      <c r="J173" s="42" t="str">
        <f aca="true" t="shared" si="24" ref="J173:K176">_XLL.DEZINHEX(H173,2)</f>
        <v>00</v>
      </c>
      <c r="K173" s="42" t="str">
        <f t="shared" si="24"/>
        <v>00</v>
      </c>
      <c r="L173" s="47">
        <f aca="true" t="shared" si="25" ref="L173:M176">(H173/255)</f>
        <v>0</v>
      </c>
      <c r="M173" s="47">
        <f t="shared" si="25"/>
        <v>0</v>
      </c>
      <c r="N173" s="49" t="s">
        <v>10</v>
      </c>
      <c r="O173" s="18" t="s">
        <v>11</v>
      </c>
      <c r="P173" s="18" t="s">
        <v>12</v>
      </c>
    </row>
    <row r="174" spans="1:16" ht="15.75" customHeight="1">
      <c r="A174" s="67"/>
      <c r="B174" s="67"/>
      <c r="C174" s="67"/>
      <c r="D174" s="67"/>
      <c r="E174" s="67"/>
      <c r="F174" s="67"/>
      <c r="G174" s="67"/>
      <c r="H174" s="34">
        <v>1</v>
      </c>
      <c r="I174" s="33">
        <v>4</v>
      </c>
      <c r="J174" s="42" t="str">
        <f t="shared" si="24"/>
        <v>01</v>
      </c>
      <c r="K174" s="42" t="str">
        <f t="shared" si="24"/>
        <v>04</v>
      </c>
      <c r="L174" s="47">
        <f t="shared" si="25"/>
        <v>0.00392156862745098</v>
      </c>
      <c r="M174" s="47">
        <f t="shared" si="25"/>
        <v>0.01568627450980392</v>
      </c>
      <c r="N174" s="58" t="s">
        <v>10</v>
      </c>
      <c r="O174" s="18" t="s">
        <v>48</v>
      </c>
      <c r="P174" s="18" t="s">
        <v>49</v>
      </c>
    </row>
    <row r="175" spans="1:16" ht="15.75" customHeight="1">
      <c r="A175" s="67"/>
      <c r="B175" s="67"/>
      <c r="C175" s="67"/>
      <c r="D175" s="67"/>
      <c r="E175" s="67"/>
      <c r="F175" s="67"/>
      <c r="G175" s="67"/>
      <c r="H175" s="34">
        <v>5</v>
      </c>
      <c r="I175" s="33">
        <v>10</v>
      </c>
      <c r="J175" s="42" t="str">
        <f t="shared" si="24"/>
        <v>05</v>
      </c>
      <c r="K175" s="42" t="str">
        <f t="shared" si="24"/>
        <v>0A</v>
      </c>
      <c r="L175" s="47">
        <f t="shared" si="25"/>
        <v>0.0196078431372549</v>
      </c>
      <c r="M175" s="47">
        <f t="shared" si="25"/>
        <v>0.0392156862745098</v>
      </c>
      <c r="N175" s="49" t="s">
        <v>10</v>
      </c>
      <c r="O175" s="18" t="s">
        <v>11</v>
      </c>
      <c r="P175" s="18" t="s">
        <v>12</v>
      </c>
    </row>
    <row r="176" spans="1:16" ht="15.75" customHeight="1">
      <c r="A176" s="68"/>
      <c r="B176" s="68"/>
      <c r="C176" s="68"/>
      <c r="D176" s="68"/>
      <c r="E176" s="68"/>
      <c r="F176" s="68"/>
      <c r="G176" s="68"/>
      <c r="H176" s="34">
        <v>11</v>
      </c>
      <c r="I176" s="33">
        <v>255</v>
      </c>
      <c r="J176" s="42" t="str">
        <f t="shared" si="24"/>
        <v>0B</v>
      </c>
      <c r="K176" s="42" t="str">
        <f t="shared" si="24"/>
        <v>FF</v>
      </c>
      <c r="L176" s="47">
        <f t="shared" si="25"/>
        <v>0.043137254901960784</v>
      </c>
      <c r="M176" s="47">
        <f t="shared" si="25"/>
        <v>1</v>
      </c>
      <c r="N176" s="49" t="s">
        <v>9</v>
      </c>
      <c r="O176" s="18" t="s">
        <v>13</v>
      </c>
      <c r="P176" s="18" t="s">
        <v>14</v>
      </c>
    </row>
    <row r="177" spans="1:16" ht="15.75" customHeight="1">
      <c r="A177" s="65"/>
      <c r="B177" s="69"/>
      <c r="C177" s="65"/>
      <c r="D177" s="69"/>
      <c r="E177" s="65"/>
      <c r="F177" s="69"/>
      <c r="G177" s="65">
        <v>17</v>
      </c>
      <c r="H177" s="32"/>
      <c r="I177" s="32"/>
      <c r="J177" s="41"/>
      <c r="K177" s="41"/>
      <c r="L177" s="32"/>
      <c r="M177" s="32"/>
      <c r="N177" s="41"/>
      <c r="O177" s="22" t="s">
        <v>155</v>
      </c>
      <c r="P177" s="22" t="s">
        <v>157</v>
      </c>
    </row>
    <row r="178" spans="1:16" ht="15.75" customHeight="1">
      <c r="A178" s="71"/>
      <c r="B178" s="72"/>
      <c r="C178" s="71"/>
      <c r="D178" s="72"/>
      <c r="E178" s="71"/>
      <c r="F178" s="72"/>
      <c r="G178" s="71"/>
      <c r="H178" s="33">
        <v>0</v>
      </c>
      <c r="I178" s="33">
        <v>255</v>
      </c>
      <c r="J178" s="42" t="str">
        <f>_XLL.DEZINHEX(H178,2)</f>
        <v>00</v>
      </c>
      <c r="K178" s="42" t="str">
        <f>_XLL.DEZINHEX(I178,2)</f>
        <v>FF</v>
      </c>
      <c r="L178" s="47">
        <f>(H178/255)</f>
        <v>0</v>
      </c>
      <c r="M178" s="47">
        <f>(I178/255)</f>
        <v>1</v>
      </c>
      <c r="N178" s="49" t="s">
        <v>9</v>
      </c>
      <c r="O178" s="17" t="s">
        <v>17</v>
      </c>
      <c r="P178" s="17" t="s">
        <v>18</v>
      </c>
    </row>
    <row r="179" spans="1:16" ht="15.75" customHeight="1">
      <c r="A179" s="65"/>
      <c r="B179" s="69"/>
      <c r="C179" s="65"/>
      <c r="D179" s="69"/>
      <c r="E179" s="65"/>
      <c r="F179" s="69"/>
      <c r="G179" s="65">
        <v>18</v>
      </c>
      <c r="H179" s="32"/>
      <c r="I179" s="32"/>
      <c r="J179" s="41"/>
      <c r="K179" s="41"/>
      <c r="L179" s="32"/>
      <c r="M179" s="32"/>
      <c r="N179" s="41"/>
      <c r="O179" s="22" t="s">
        <v>156</v>
      </c>
      <c r="P179" s="22" t="s">
        <v>156</v>
      </c>
    </row>
    <row r="180" spans="1:16" ht="15.75" customHeight="1">
      <c r="A180" s="66"/>
      <c r="B180" s="70"/>
      <c r="C180" s="66"/>
      <c r="D180" s="70"/>
      <c r="E180" s="66"/>
      <c r="F180" s="70"/>
      <c r="G180" s="66"/>
      <c r="H180" s="34">
        <v>0</v>
      </c>
      <c r="I180" s="33">
        <v>0</v>
      </c>
      <c r="J180" s="42" t="str">
        <f aca="true" t="shared" si="26" ref="J180:K183">_XLL.DEZINHEX(H180,2)</f>
        <v>00</v>
      </c>
      <c r="K180" s="42" t="str">
        <f t="shared" si="26"/>
        <v>00</v>
      </c>
      <c r="L180" s="47">
        <f aca="true" t="shared" si="27" ref="L180:M183">(H180/255)</f>
        <v>0</v>
      </c>
      <c r="M180" s="47">
        <f t="shared" si="27"/>
        <v>0</v>
      </c>
      <c r="N180" s="49" t="s">
        <v>10</v>
      </c>
      <c r="O180" s="18" t="s">
        <v>11</v>
      </c>
      <c r="P180" s="18" t="s">
        <v>12</v>
      </c>
    </row>
    <row r="181" spans="1:16" ht="15.75" customHeight="1">
      <c r="A181" s="67"/>
      <c r="B181" s="67"/>
      <c r="C181" s="67"/>
      <c r="D181" s="67"/>
      <c r="E181" s="67"/>
      <c r="F181" s="67"/>
      <c r="G181" s="67"/>
      <c r="H181" s="34">
        <v>1</v>
      </c>
      <c r="I181" s="33">
        <v>4</v>
      </c>
      <c r="J181" s="42" t="str">
        <f t="shared" si="26"/>
        <v>01</v>
      </c>
      <c r="K181" s="42" t="str">
        <f t="shared" si="26"/>
        <v>04</v>
      </c>
      <c r="L181" s="47">
        <f t="shared" si="27"/>
        <v>0.00392156862745098</v>
      </c>
      <c r="M181" s="47">
        <f t="shared" si="27"/>
        <v>0.01568627450980392</v>
      </c>
      <c r="N181" s="58" t="s">
        <v>10</v>
      </c>
      <c r="O181" s="18" t="s">
        <v>48</v>
      </c>
      <c r="P181" s="18" t="s">
        <v>49</v>
      </c>
    </row>
    <row r="182" spans="1:16" ht="15.75" customHeight="1">
      <c r="A182" s="67"/>
      <c r="B182" s="67"/>
      <c r="C182" s="67"/>
      <c r="D182" s="67"/>
      <c r="E182" s="67"/>
      <c r="F182" s="67"/>
      <c r="G182" s="67"/>
      <c r="H182" s="34">
        <v>5</v>
      </c>
      <c r="I182" s="33">
        <v>10</v>
      </c>
      <c r="J182" s="42" t="str">
        <f t="shared" si="26"/>
        <v>05</v>
      </c>
      <c r="K182" s="42" t="str">
        <f t="shared" si="26"/>
        <v>0A</v>
      </c>
      <c r="L182" s="47">
        <f t="shared" si="27"/>
        <v>0.0196078431372549</v>
      </c>
      <c r="M182" s="47">
        <f t="shared" si="27"/>
        <v>0.0392156862745098</v>
      </c>
      <c r="N182" s="49" t="s">
        <v>10</v>
      </c>
      <c r="O182" s="18" t="s">
        <v>11</v>
      </c>
      <c r="P182" s="18" t="s">
        <v>12</v>
      </c>
    </row>
    <row r="183" spans="1:16" ht="15.75" customHeight="1">
      <c r="A183" s="68"/>
      <c r="B183" s="68"/>
      <c r="C183" s="68"/>
      <c r="D183" s="68"/>
      <c r="E183" s="68"/>
      <c r="F183" s="68"/>
      <c r="G183" s="68"/>
      <c r="H183" s="34">
        <v>11</v>
      </c>
      <c r="I183" s="33">
        <v>255</v>
      </c>
      <c r="J183" s="42" t="str">
        <f t="shared" si="26"/>
        <v>0B</v>
      </c>
      <c r="K183" s="42" t="str">
        <f t="shared" si="26"/>
        <v>FF</v>
      </c>
      <c r="L183" s="47">
        <f t="shared" si="27"/>
        <v>0.043137254901960784</v>
      </c>
      <c r="M183" s="47">
        <f t="shared" si="27"/>
        <v>1</v>
      </c>
      <c r="N183" s="49" t="s">
        <v>9</v>
      </c>
      <c r="O183" s="18" t="s">
        <v>13</v>
      </c>
      <c r="P183" s="18" t="s">
        <v>14</v>
      </c>
    </row>
    <row r="184" spans="1:16" ht="15.75" customHeight="1">
      <c r="A184" s="65"/>
      <c r="B184" s="69"/>
      <c r="C184" s="65"/>
      <c r="D184" s="69"/>
      <c r="E184" s="65"/>
      <c r="F184" s="69"/>
      <c r="G184" s="65">
        <v>23</v>
      </c>
      <c r="H184" s="32"/>
      <c r="I184" s="32"/>
      <c r="J184" s="41"/>
      <c r="K184" s="41"/>
      <c r="L184" s="32"/>
      <c r="M184" s="32"/>
      <c r="N184" s="41"/>
      <c r="O184" s="22" t="s">
        <v>158</v>
      </c>
      <c r="P184" s="22" t="s">
        <v>160</v>
      </c>
    </row>
    <row r="185" spans="1:16" ht="15.75" customHeight="1">
      <c r="A185" s="71"/>
      <c r="B185" s="72"/>
      <c r="C185" s="71"/>
      <c r="D185" s="72"/>
      <c r="E185" s="71"/>
      <c r="F185" s="72"/>
      <c r="G185" s="71"/>
      <c r="H185" s="33">
        <v>0</v>
      </c>
      <c r="I185" s="33">
        <v>255</v>
      </c>
      <c r="J185" s="42" t="str">
        <f>_XLL.DEZINHEX(H185,2)</f>
        <v>00</v>
      </c>
      <c r="K185" s="42" t="str">
        <f>_XLL.DEZINHEX(I185,2)</f>
        <v>FF</v>
      </c>
      <c r="L185" s="47">
        <f>(H185/255)</f>
        <v>0</v>
      </c>
      <c r="M185" s="47">
        <f>(I185/255)</f>
        <v>1</v>
      </c>
      <c r="N185" s="49" t="s">
        <v>9</v>
      </c>
      <c r="O185" s="17" t="s">
        <v>17</v>
      </c>
      <c r="P185" s="17" t="s">
        <v>18</v>
      </c>
    </row>
    <row r="186" spans="1:16" ht="15.75" customHeight="1">
      <c r="A186" s="65"/>
      <c r="B186" s="69"/>
      <c r="C186" s="65"/>
      <c r="D186" s="69"/>
      <c r="E186" s="65"/>
      <c r="F186" s="69"/>
      <c r="G186" s="65">
        <v>24</v>
      </c>
      <c r="H186" s="32"/>
      <c r="I186" s="32"/>
      <c r="J186" s="41"/>
      <c r="K186" s="41"/>
      <c r="L186" s="32"/>
      <c r="M186" s="32"/>
      <c r="N186" s="41"/>
      <c r="O186" s="22" t="s">
        <v>159</v>
      </c>
      <c r="P186" s="22" t="s">
        <v>159</v>
      </c>
    </row>
    <row r="187" spans="1:16" ht="15.75" customHeight="1">
      <c r="A187" s="66"/>
      <c r="B187" s="70"/>
      <c r="C187" s="66"/>
      <c r="D187" s="70"/>
      <c r="E187" s="66"/>
      <c r="F187" s="70"/>
      <c r="G187" s="66"/>
      <c r="H187" s="34">
        <v>0</v>
      </c>
      <c r="I187" s="33">
        <v>0</v>
      </c>
      <c r="J187" s="42" t="str">
        <f aca="true" t="shared" si="28" ref="J187:K190">_XLL.DEZINHEX(H187,2)</f>
        <v>00</v>
      </c>
      <c r="K187" s="42" t="str">
        <f t="shared" si="28"/>
        <v>00</v>
      </c>
      <c r="L187" s="47">
        <f aca="true" t="shared" si="29" ref="L187:M190">(H187/255)</f>
        <v>0</v>
      </c>
      <c r="M187" s="47">
        <f t="shared" si="29"/>
        <v>0</v>
      </c>
      <c r="N187" s="49" t="s">
        <v>10</v>
      </c>
      <c r="O187" s="18" t="s">
        <v>11</v>
      </c>
      <c r="P187" s="18" t="s">
        <v>12</v>
      </c>
    </row>
    <row r="188" spans="1:16" ht="15.75" customHeight="1">
      <c r="A188" s="67"/>
      <c r="B188" s="67"/>
      <c r="C188" s="67"/>
      <c r="D188" s="67"/>
      <c r="E188" s="67"/>
      <c r="F188" s="67"/>
      <c r="G188" s="67"/>
      <c r="H188" s="34">
        <v>1</v>
      </c>
      <c r="I188" s="33">
        <v>4</v>
      </c>
      <c r="J188" s="42" t="str">
        <f t="shared" si="28"/>
        <v>01</v>
      </c>
      <c r="K188" s="42" t="str">
        <f t="shared" si="28"/>
        <v>04</v>
      </c>
      <c r="L188" s="47">
        <f t="shared" si="29"/>
        <v>0.00392156862745098</v>
      </c>
      <c r="M188" s="47">
        <f t="shared" si="29"/>
        <v>0.01568627450980392</v>
      </c>
      <c r="N188" s="58" t="s">
        <v>10</v>
      </c>
      <c r="O188" s="18" t="s">
        <v>48</v>
      </c>
      <c r="P188" s="18" t="s">
        <v>49</v>
      </c>
    </row>
    <row r="189" spans="1:16" ht="15.75" customHeight="1">
      <c r="A189" s="67"/>
      <c r="B189" s="67"/>
      <c r="C189" s="67"/>
      <c r="D189" s="67"/>
      <c r="E189" s="67"/>
      <c r="F189" s="67"/>
      <c r="G189" s="67"/>
      <c r="H189" s="34">
        <v>5</v>
      </c>
      <c r="I189" s="33">
        <v>10</v>
      </c>
      <c r="J189" s="42" t="str">
        <f t="shared" si="28"/>
        <v>05</v>
      </c>
      <c r="K189" s="42" t="str">
        <f t="shared" si="28"/>
        <v>0A</v>
      </c>
      <c r="L189" s="47">
        <f t="shared" si="29"/>
        <v>0.0196078431372549</v>
      </c>
      <c r="M189" s="47">
        <f t="shared" si="29"/>
        <v>0.0392156862745098</v>
      </c>
      <c r="N189" s="49" t="s">
        <v>10</v>
      </c>
      <c r="O189" s="18" t="s">
        <v>11</v>
      </c>
      <c r="P189" s="18" t="s">
        <v>12</v>
      </c>
    </row>
    <row r="190" spans="1:16" ht="15.75" customHeight="1">
      <c r="A190" s="68"/>
      <c r="B190" s="68"/>
      <c r="C190" s="68"/>
      <c r="D190" s="68"/>
      <c r="E190" s="68"/>
      <c r="F190" s="68"/>
      <c r="G190" s="68"/>
      <c r="H190" s="34">
        <v>11</v>
      </c>
      <c r="I190" s="33">
        <v>255</v>
      </c>
      <c r="J190" s="42" t="str">
        <f t="shared" si="28"/>
        <v>0B</v>
      </c>
      <c r="K190" s="42" t="str">
        <f t="shared" si="28"/>
        <v>FF</v>
      </c>
      <c r="L190" s="47">
        <f t="shared" si="29"/>
        <v>0.043137254901960784</v>
      </c>
      <c r="M190" s="47">
        <f t="shared" si="29"/>
        <v>1</v>
      </c>
      <c r="N190" s="49" t="s">
        <v>9</v>
      </c>
      <c r="O190" s="18" t="s">
        <v>13</v>
      </c>
      <c r="P190" s="18" t="s">
        <v>14</v>
      </c>
    </row>
  </sheetData>
  <sheetProtection/>
  <mergeCells count="287">
    <mergeCell ref="G41:G43"/>
    <mergeCell ref="B37:B38"/>
    <mergeCell ref="D37:D38"/>
    <mergeCell ref="F37:F38"/>
    <mergeCell ref="A41:A43"/>
    <mergeCell ref="B41:B43"/>
    <mergeCell ref="C41:C43"/>
    <mergeCell ref="D41:D43"/>
    <mergeCell ref="E41:E43"/>
    <mergeCell ref="F41:F43"/>
    <mergeCell ref="D131:D132"/>
    <mergeCell ref="C116:C117"/>
    <mergeCell ref="C120:C121"/>
    <mergeCell ref="A13:A18"/>
    <mergeCell ref="B13:B18"/>
    <mergeCell ref="C13:C18"/>
    <mergeCell ref="A19:A21"/>
    <mergeCell ref="B19:B21"/>
    <mergeCell ref="A22:A36"/>
    <mergeCell ref="B22:B36"/>
    <mergeCell ref="D116:D117"/>
    <mergeCell ref="D118:D119"/>
    <mergeCell ref="D120:D121"/>
    <mergeCell ref="D122:D123"/>
    <mergeCell ref="D124:D125"/>
    <mergeCell ref="D22:D36"/>
    <mergeCell ref="A135:A136"/>
    <mergeCell ref="B135:B136"/>
    <mergeCell ref="C135:C136"/>
    <mergeCell ref="A126:A130"/>
    <mergeCell ref="C124:C125"/>
    <mergeCell ref="C126:C130"/>
    <mergeCell ref="B126:B130"/>
    <mergeCell ref="A131:A132"/>
    <mergeCell ref="B131:B132"/>
    <mergeCell ref="C131:C132"/>
    <mergeCell ref="B122:B123"/>
    <mergeCell ref="B124:B125"/>
    <mergeCell ref="B120:B121"/>
    <mergeCell ref="B118:B119"/>
    <mergeCell ref="A122:A123"/>
    <mergeCell ref="C118:C119"/>
    <mergeCell ref="A116:A117"/>
    <mergeCell ref="B116:B117"/>
    <mergeCell ref="D19:D21"/>
    <mergeCell ref="A124:A125"/>
    <mergeCell ref="C22:C36"/>
    <mergeCell ref="D13:D18"/>
    <mergeCell ref="C19:C21"/>
    <mergeCell ref="C122:C123"/>
    <mergeCell ref="A118:A119"/>
    <mergeCell ref="A120:A121"/>
    <mergeCell ref="F13:F18"/>
    <mergeCell ref="G13:G18"/>
    <mergeCell ref="E19:E21"/>
    <mergeCell ref="F19:F21"/>
    <mergeCell ref="G19:G21"/>
    <mergeCell ref="L11:M11"/>
    <mergeCell ref="H11:I11"/>
    <mergeCell ref="J11:K11"/>
    <mergeCell ref="A11:G11"/>
    <mergeCell ref="E116:E117"/>
    <mergeCell ref="F116:F117"/>
    <mergeCell ref="G116:G117"/>
    <mergeCell ref="G39:G40"/>
    <mergeCell ref="F99:F115"/>
    <mergeCell ref="G99:G115"/>
    <mergeCell ref="F39:F40"/>
    <mergeCell ref="G65:G81"/>
    <mergeCell ref="E82:E98"/>
    <mergeCell ref="F82:F98"/>
    <mergeCell ref="G122:G123"/>
    <mergeCell ref="E124:E125"/>
    <mergeCell ref="F124:F125"/>
    <mergeCell ref="G124:G125"/>
    <mergeCell ref="E118:E119"/>
    <mergeCell ref="F118:F119"/>
    <mergeCell ref="G118:G119"/>
    <mergeCell ref="E120:E121"/>
    <mergeCell ref="F120:F121"/>
    <mergeCell ref="G120:G121"/>
    <mergeCell ref="G186:G190"/>
    <mergeCell ref="E126:E130"/>
    <mergeCell ref="F126:F130"/>
    <mergeCell ref="G126:G130"/>
    <mergeCell ref="E131:E132"/>
    <mergeCell ref="F131:F132"/>
    <mergeCell ref="G131:G132"/>
    <mergeCell ref="F170:F171"/>
    <mergeCell ref="G170:G171"/>
    <mergeCell ref="F172:F176"/>
    <mergeCell ref="E122:E123"/>
    <mergeCell ref="F122:F123"/>
    <mergeCell ref="E44:E47"/>
    <mergeCell ref="C44:C47"/>
    <mergeCell ref="F48:F64"/>
    <mergeCell ref="G48:G64"/>
    <mergeCell ref="D44:D47"/>
    <mergeCell ref="F44:F47"/>
    <mergeCell ref="G44:G47"/>
    <mergeCell ref="F65:F81"/>
    <mergeCell ref="A39:A40"/>
    <mergeCell ref="B39:B40"/>
    <mergeCell ref="C39:C40"/>
    <mergeCell ref="D39:D40"/>
    <mergeCell ref="E39:E40"/>
    <mergeCell ref="E22:E36"/>
    <mergeCell ref="F22:F36"/>
    <mergeCell ref="G22:G36"/>
    <mergeCell ref="E13:E18"/>
    <mergeCell ref="A48:A64"/>
    <mergeCell ref="B48:B64"/>
    <mergeCell ref="C48:C64"/>
    <mergeCell ref="D48:D64"/>
    <mergeCell ref="E48:E64"/>
    <mergeCell ref="A44:A47"/>
    <mergeCell ref="B44:B47"/>
    <mergeCell ref="G82:G98"/>
    <mergeCell ref="A99:A115"/>
    <mergeCell ref="B99:B115"/>
    <mergeCell ref="C99:C115"/>
    <mergeCell ref="D99:D115"/>
    <mergeCell ref="E99:E115"/>
    <mergeCell ref="D126:D130"/>
    <mergeCell ref="A65:A81"/>
    <mergeCell ref="B65:B81"/>
    <mergeCell ref="C65:C81"/>
    <mergeCell ref="D65:D81"/>
    <mergeCell ref="E65:E81"/>
    <mergeCell ref="A82:A98"/>
    <mergeCell ref="B82:B98"/>
    <mergeCell ref="C82:C98"/>
    <mergeCell ref="D82:D98"/>
    <mergeCell ref="D133:D134"/>
    <mergeCell ref="E133:E134"/>
    <mergeCell ref="F133:F134"/>
    <mergeCell ref="G133:G134"/>
    <mergeCell ref="D135:D136"/>
    <mergeCell ref="E135:E136"/>
    <mergeCell ref="F135:F136"/>
    <mergeCell ref="G135:G136"/>
    <mergeCell ref="D137:D138"/>
    <mergeCell ref="E137:E138"/>
    <mergeCell ref="F137:F138"/>
    <mergeCell ref="G137:G138"/>
    <mergeCell ref="D139:D140"/>
    <mergeCell ref="E139:E140"/>
    <mergeCell ref="F139:F140"/>
    <mergeCell ref="G139:G140"/>
    <mergeCell ref="D141:D142"/>
    <mergeCell ref="E141:E142"/>
    <mergeCell ref="F141:F142"/>
    <mergeCell ref="G141:G142"/>
    <mergeCell ref="D143:D144"/>
    <mergeCell ref="E143:E144"/>
    <mergeCell ref="F143:F144"/>
    <mergeCell ref="G143:G144"/>
    <mergeCell ref="D145:D146"/>
    <mergeCell ref="E145:E146"/>
    <mergeCell ref="F145:F146"/>
    <mergeCell ref="G145:G146"/>
    <mergeCell ref="D147:D148"/>
    <mergeCell ref="E147:E148"/>
    <mergeCell ref="F147:F148"/>
    <mergeCell ref="G147:G148"/>
    <mergeCell ref="D149:D150"/>
    <mergeCell ref="E149:E150"/>
    <mergeCell ref="F149:F150"/>
    <mergeCell ref="G149:G150"/>
    <mergeCell ref="D151:D152"/>
    <mergeCell ref="E151:E152"/>
    <mergeCell ref="F151:F152"/>
    <mergeCell ref="G151:G152"/>
    <mergeCell ref="D153:D154"/>
    <mergeCell ref="E153:E154"/>
    <mergeCell ref="F153:F154"/>
    <mergeCell ref="G153:G154"/>
    <mergeCell ref="D155:D156"/>
    <mergeCell ref="E155:E156"/>
    <mergeCell ref="F155:F156"/>
    <mergeCell ref="G155:G156"/>
    <mergeCell ref="D157:D158"/>
    <mergeCell ref="E157:E158"/>
    <mergeCell ref="F157:F158"/>
    <mergeCell ref="G157:G158"/>
    <mergeCell ref="D159:D160"/>
    <mergeCell ref="E159:E160"/>
    <mergeCell ref="F159:F160"/>
    <mergeCell ref="G159:G160"/>
    <mergeCell ref="D161:D162"/>
    <mergeCell ref="E161:E162"/>
    <mergeCell ref="F161:F162"/>
    <mergeCell ref="G161:G162"/>
    <mergeCell ref="D163:D164"/>
    <mergeCell ref="E163:E164"/>
    <mergeCell ref="F163:F164"/>
    <mergeCell ref="G163:G164"/>
    <mergeCell ref="G172:G176"/>
    <mergeCell ref="A186:A190"/>
    <mergeCell ref="B186:B190"/>
    <mergeCell ref="C186:C190"/>
    <mergeCell ref="D186:D190"/>
    <mergeCell ref="E186:E190"/>
    <mergeCell ref="F186:F190"/>
    <mergeCell ref="G179:G183"/>
    <mergeCell ref="A184:A185"/>
    <mergeCell ref="B184:B185"/>
    <mergeCell ref="C184:C185"/>
    <mergeCell ref="D184:D185"/>
    <mergeCell ref="E184:E185"/>
    <mergeCell ref="F184:F185"/>
    <mergeCell ref="G184:G185"/>
    <mergeCell ref="G177:G178"/>
    <mergeCell ref="D177:D178"/>
    <mergeCell ref="E177:E178"/>
    <mergeCell ref="F177:F178"/>
    <mergeCell ref="A133:A134"/>
    <mergeCell ref="B133:B134"/>
    <mergeCell ref="C133:C134"/>
    <mergeCell ref="D172:D176"/>
    <mergeCell ref="E172:E176"/>
    <mergeCell ref="D170:D171"/>
    <mergeCell ref="C137:C138"/>
    <mergeCell ref="A139:A140"/>
    <mergeCell ref="B139:B140"/>
    <mergeCell ref="C139:C140"/>
    <mergeCell ref="A141:A142"/>
    <mergeCell ref="B141:B142"/>
    <mergeCell ref="C141:C142"/>
    <mergeCell ref="A137:A138"/>
    <mergeCell ref="B137:B138"/>
    <mergeCell ref="A143:A144"/>
    <mergeCell ref="B143:B144"/>
    <mergeCell ref="C143:C144"/>
    <mergeCell ref="A145:A146"/>
    <mergeCell ref="B145:B146"/>
    <mergeCell ref="C145:C146"/>
    <mergeCell ref="A147:A148"/>
    <mergeCell ref="B147:B148"/>
    <mergeCell ref="C147:C148"/>
    <mergeCell ref="A149:A150"/>
    <mergeCell ref="B149:B150"/>
    <mergeCell ref="C149:C150"/>
    <mergeCell ref="A151:A152"/>
    <mergeCell ref="B151:B152"/>
    <mergeCell ref="C151:C152"/>
    <mergeCell ref="A153:A154"/>
    <mergeCell ref="B153:B154"/>
    <mergeCell ref="C153:C154"/>
    <mergeCell ref="A155:A156"/>
    <mergeCell ref="B155:B156"/>
    <mergeCell ref="C155:C156"/>
    <mergeCell ref="A157:A158"/>
    <mergeCell ref="B157:B158"/>
    <mergeCell ref="C157:C158"/>
    <mergeCell ref="F179:F183"/>
    <mergeCell ref="A159:A160"/>
    <mergeCell ref="B159:B160"/>
    <mergeCell ref="C159:C160"/>
    <mergeCell ref="A161:A162"/>
    <mergeCell ref="B161:B162"/>
    <mergeCell ref="C161:C162"/>
    <mergeCell ref="A165:A169"/>
    <mergeCell ref="A163:A164"/>
    <mergeCell ref="B163:B164"/>
    <mergeCell ref="C163:C164"/>
    <mergeCell ref="D179:D183"/>
    <mergeCell ref="E179:E183"/>
    <mergeCell ref="E170:E171"/>
    <mergeCell ref="A170:A171"/>
    <mergeCell ref="B170:B171"/>
    <mergeCell ref="C170:C171"/>
    <mergeCell ref="G165:G169"/>
    <mergeCell ref="F165:F169"/>
    <mergeCell ref="E165:E169"/>
    <mergeCell ref="D165:D169"/>
    <mergeCell ref="C165:C169"/>
    <mergeCell ref="B165:B169"/>
    <mergeCell ref="A172:A176"/>
    <mergeCell ref="B172:B176"/>
    <mergeCell ref="C172:C176"/>
    <mergeCell ref="A179:A183"/>
    <mergeCell ref="B179:B183"/>
    <mergeCell ref="C179:C183"/>
    <mergeCell ref="A177:A178"/>
    <mergeCell ref="B177:B178"/>
    <mergeCell ref="C177:C178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Steinigke</dc:creator>
  <cp:keywords/>
  <dc:description/>
  <cp:lastModifiedBy>Doku1 Juergen</cp:lastModifiedBy>
  <cp:lastPrinted>2015-04-15T09:28:04Z</cp:lastPrinted>
  <dcterms:created xsi:type="dcterms:W3CDTF">2012-11-26T12:21:42Z</dcterms:created>
  <dcterms:modified xsi:type="dcterms:W3CDTF">2015-10-06T11:44:29Z</dcterms:modified>
  <cp:category/>
  <cp:version/>
  <cp:contentType/>
  <cp:contentStatus/>
</cp:coreProperties>
</file>