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activeTab="0"/>
  </bookViews>
  <sheets>
    <sheet name="FUTURELIGHT PLS-15R" sheetId="1" r:id="rId1"/>
  </sheets>
  <definedNames/>
  <calcPr fullCalcOnLoad="1"/>
</workbook>
</file>

<file path=xl/sharedStrings.xml><?xml version="1.0" encoding="utf-8"?>
<sst xmlns="http://schemas.openxmlformats.org/spreadsheetml/2006/main" count="617" uniqueCount="313">
  <si>
    <t>Shutter closed</t>
  </si>
  <si>
    <t>No function (shutter open)</t>
  </si>
  <si>
    <t>Open / white</t>
  </si>
  <si>
    <t>No rotation</t>
  </si>
  <si>
    <t>Open</t>
  </si>
  <si>
    <t>Pulse-effect in sequences</t>
  </si>
  <si>
    <t>Macro 1</t>
  </si>
  <si>
    <t>Macro 2</t>
  </si>
  <si>
    <t>Macro 3</t>
  </si>
  <si>
    <t>Macro 4</t>
  </si>
  <si>
    <t>Macro 5</t>
  </si>
  <si>
    <t>Macro 6</t>
  </si>
  <si>
    <t>Macro 7</t>
  </si>
  <si>
    <t>Macro 8</t>
  </si>
  <si>
    <t>Macro 9</t>
  </si>
  <si>
    <t>Macro 10</t>
  </si>
  <si>
    <t>Macro 11</t>
  </si>
  <si>
    <t>Macro 12</t>
  </si>
  <si>
    <t>Macro 13</t>
  </si>
  <si>
    <t>Macro 14</t>
  </si>
  <si>
    <t>Macro 15</t>
  </si>
  <si>
    <t>Macro 16</t>
  </si>
  <si>
    <t>Lamp on</t>
  </si>
  <si>
    <t>Gobo 1</t>
  </si>
  <si>
    <t>Gobo 2</t>
  </si>
  <si>
    <t>Gobo 3</t>
  </si>
  <si>
    <t>Gobo 4</t>
  </si>
  <si>
    <t>Gobo 5</t>
  </si>
  <si>
    <t>Gobo 6</t>
  </si>
  <si>
    <t>Gobo 7</t>
  </si>
  <si>
    <t>Max. Frost</t>
  </si>
  <si>
    <t>Prism indexing</t>
  </si>
  <si>
    <t>Mode/Channel</t>
  </si>
  <si>
    <t>St</t>
  </si>
  <si>
    <t>Ba</t>
  </si>
  <si>
    <t>Ex</t>
  </si>
  <si>
    <t>Gobo indexing</t>
  </si>
  <si>
    <t>Fine indexing</t>
  </si>
  <si>
    <t>Gobo 9</t>
  </si>
  <si>
    <t>Gobo 10</t>
  </si>
  <si>
    <t>Gobo 11</t>
  </si>
  <si>
    <t>Gobo 12</t>
  </si>
  <si>
    <t>Gobo 13</t>
  </si>
  <si>
    <t>Gobo 14</t>
  </si>
  <si>
    <t>Yellow</t>
  </si>
  <si>
    <t>S</t>
  </si>
  <si>
    <t>Decimal</t>
  </si>
  <si>
    <t>Hexad.</t>
  </si>
  <si>
    <t>Percentage</t>
  </si>
  <si>
    <t>S/F</t>
  </si>
  <si>
    <t>Horizontal movement (PAN) (within 630°)</t>
  </si>
  <si>
    <t>Push slider up in order to move the head horizontally (PAN). Gradual head adjustment from one end of the slider to the other (0-255, 128-center). The head can be stopped at any position you wish.</t>
  </si>
  <si>
    <t>Horizontale Bewegung (PAN) (innerhalb 630°)</t>
  </si>
  <si>
    <t>Wenn Sie den Regler verschieben, bewegen Sie den Kopf horizontal (PAN). Allmähliches Einstellen des Kopfes bei langsamen Schieben des Reglers (0-255, 128-Mitte). Der Kopf kann an jeder gewünschten Einstellung angehalten werden.</t>
  </si>
  <si>
    <t>Vertical movement (Tilt) (within 270°)</t>
  </si>
  <si>
    <t>Vertikale Bewegung (TILT) (innerhalb 270°)</t>
  </si>
  <si>
    <t>Wenn Sie den Regler verschieben, bewegen Sie den Kopf vertikal (TILT). Allmähliches Einstellen des Kopfes bei langsamen Schieben des Reglers (0-255, 128-Mitte). Der Kopf kann an jeder gewünschten Einstellung angehalten werden.</t>
  </si>
  <si>
    <t>Push slider up in order to move the head vertically (TILT). Gradual head adjustment from one end of the slider to the other (0-255, 128-center). The head can be stopped at any position you wish.</t>
  </si>
  <si>
    <t>F</t>
  </si>
  <si>
    <t>PAN/TILT-speed</t>
  </si>
  <si>
    <t>Geschwindigkeit PAN-/TILT-Bewegung</t>
  </si>
  <si>
    <t>Decreasing speed</t>
  </si>
  <si>
    <t>Blackout at PAN/TILT-movement</t>
  </si>
  <si>
    <t>No function</t>
  </si>
  <si>
    <t>Abnehmende Geschwindigkeit</t>
  </si>
  <si>
    <t>Blackout bei PAN-/TILT-Bewegung</t>
  </si>
  <si>
    <t>Blackout bei Farb-/Gobowechsel</t>
  </si>
  <si>
    <t>Keine Funktion</t>
  </si>
  <si>
    <t>Offen/weiß</t>
  </si>
  <si>
    <t>Rainboweffekt vorwärts mit abnehmender Geschwindigkeit</t>
  </si>
  <si>
    <t>Keine Rotation</t>
  </si>
  <si>
    <t>Rainboweffekt rückwärts mit zunehmender Geschwindigkeit</t>
  </si>
  <si>
    <t>Gelb</t>
  </si>
  <si>
    <t>Magenta</t>
  </si>
  <si>
    <t>Forwards rainbow effect with decreasing speed</t>
  </si>
  <si>
    <t>Backwards rainbow effect with increasing speed</t>
  </si>
  <si>
    <t xml:space="preserve">Linear color change following the movement of the slider. 
In this way you can stop the color-wheel in any position. </t>
  </si>
  <si>
    <t>Lineare Farbänderung gemäß der Bewegung des Reglers. 
Sie können den Farbwechsler an jeder gewünschten Position anhalten.</t>
  </si>
  <si>
    <t>Farbrad mit 16 Bit-Auflösung</t>
  </si>
  <si>
    <t>Gobo 1 shake with increasing speed</t>
  </si>
  <si>
    <t>Gobo 2 shake with increasing speed</t>
  </si>
  <si>
    <t>Gobo 3 shake with increasing speed</t>
  </si>
  <si>
    <t>Gobo 4 shake with increasing speed</t>
  </si>
  <si>
    <t>Gobo 5 shake with increasing speed</t>
  </si>
  <si>
    <t>Gobo 6 shake with increasing speed</t>
  </si>
  <si>
    <t>Gobo 7 shake with increasing speed</t>
  </si>
  <si>
    <t>Gobo 8 shake with increasing speed</t>
  </si>
  <si>
    <t>Cont. gobo-wheel rotation with increasing speed</t>
  </si>
  <si>
    <t>Rotierendes Goborad, Gobo Shake</t>
  </si>
  <si>
    <t>Rotating gobo-wheel, gobo shake</t>
  </si>
  <si>
    <t>Offen</t>
  </si>
  <si>
    <t>Gobo 8</t>
  </si>
  <si>
    <t>Gobo 1 Shake mit zunehmender Geschwindigkeit</t>
  </si>
  <si>
    <t>Gobo 2 Shake mit zunehmender Geschwindigkeit</t>
  </si>
  <si>
    <t>Gobo 3 Shake mit zunehmender Geschwindigkeit</t>
  </si>
  <si>
    <t>Gobo 4 Shake mit zunehmender Geschwindigkeit</t>
  </si>
  <si>
    <t>Gobo 5 Shake mit zunehmender Geschwindigkeit</t>
  </si>
  <si>
    <t>Rotierendes Goborad mit ständiger Rotation und zunehmender Geschwindigkeit</t>
  </si>
  <si>
    <t>Gobo 6 Shake mit zunehmender Geschwindigkeit</t>
  </si>
  <si>
    <t>Gobo 7 Shake mit zunehmender Geschwindigkeit</t>
  </si>
  <si>
    <t>Gobo 8 Shake mit zunehmender Geschwindigkeit</t>
  </si>
  <si>
    <t>Rotating gobo index, gobo rotation</t>
  </si>
  <si>
    <t>Indizieren der rotierenden Gobos, Goborotation</t>
  </si>
  <si>
    <t>Goboindizierung</t>
  </si>
  <si>
    <t>Goborotation vorwärts mit abnehmender Geschwindigkeit</t>
  </si>
  <si>
    <t>Goborotation rückwärts mit zunehmender Geschwindigkeit</t>
  </si>
  <si>
    <t>Forwards gobo rotation with decreasing speed</t>
  </si>
  <si>
    <t>Backwards gobo rotation with increasing speed</t>
  </si>
  <si>
    <t>Feinindizierung</t>
  </si>
  <si>
    <t>Statisches Goborad, Gobo Shake</t>
  </si>
  <si>
    <t>Static gobo-wheel, gobo shake</t>
  </si>
  <si>
    <t>Gobo 9 Shake mit zunehmender Geschwindigkeit</t>
  </si>
  <si>
    <t>Gobo 10 Shake mit zunehmender Geschwindigkeit</t>
  </si>
  <si>
    <t>Gobo 11 Shake mit zunehmender Geschwindigkeit</t>
  </si>
  <si>
    <t>Gobo 12 Shake mit zunehmender Geschwindigkeit</t>
  </si>
  <si>
    <t>Gobo 13 Shake mit zunehmender Geschwindigkeit</t>
  </si>
  <si>
    <t>Gobo 14 Shake mit zunehmender Geschwindigkeit</t>
  </si>
  <si>
    <t>Gobo 9 shake with increasing speed</t>
  </si>
  <si>
    <t>Gobo 10 shake with increasing speed</t>
  </si>
  <si>
    <t>Gobo 11 shake with increasing speed</t>
  </si>
  <si>
    <t>Gobo 12 shake with increasing speed</t>
  </si>
  <si>
    <t>Gobo 13 shake with increasing speed</t>
  </si>
  <si>
    <t>Gobo 14 shake with increasing speed</t>
  </si>
  <si>
    <t>Rotating Prism</t>
  </si>
  <si>
    <t>Rotating 3-facet prism, Prism/Gobo macros:</t>
  </si>
  <si>
    <t>Rotierendes 3-Facetten-Prisma, Prisma/Gobo Makros</t>
  </si>
  <si>
    <t>Rotierendes Prisma</t>
  </si>
  <si>
    <t>Makro 1</t>
  </si>
  <si>
    <t>Makro 2</t>
  </si>
  <si>
    <t>Makro 3</t>
  </si>
  <si>
    <t>Makro 4</t>
  </si>
  <si>
    <t>Makro 5</t>
  </si>
  <si>
    <t>Makro 6</t>
  </si>
  <si>
    <t>Makro 7</t>
  </si>
  <si>
    <t>Makro 8</t>
  </si>
  <si>
    <t>Makro 9</t>
  </si>
  <si>
    <t>Makro 10</t>
  </si>
  <si>
    <t>Makro 11</t>
  </si>
  <si>
    <t>Makro 12</t>
  </si>
  <si>
    <t>Makro 13</t>
  </si>
  <si>
    <t>Makro 14</t>
  </si>
  <si>
    <t>Makro 15</t>
  </si>
  <si>
    <t>Makro 16</t>
  </si>
  <si>
    <t>Indizieren des rotierenden Prismas</t>
  </si>
  <si>
    <t>Rotating prism index, prism rotation</t>
  </si>
  <si>
    <t>Prismenindizierung</t>
  </si>
  <si>
    <t>Prismenrotation vorwärts mit abnehmender Geschwindigkeit</t>
  </si>
  <si>
    <t>Prismenrotation rückwärts mit zunehmender Geschwindigkeit</t>
  </si>
  <si>
    <t>Forwards prism rotation with decreasing speed</t>
  </si>
  <si>
    <t>Backwards prism rotation with increasing speed</t>
  </si>
  <si>
    <t>Allmähliche Einstellung von nah bis weit</t>
  </si>
  <si>
    <t>Continuous adjustment from near to far</t>
  </si>
  <si>
    <t>Fokus</t>
  </si>
  <si>
    <t>Focus</t>
  </si>
  <si>
    <t>Shutter, Strobe</t>
  </si>
  <si>
    <t>Shutter, strobe</t>
  </si>
  <si>
    <t>Shutter geschlossen</t>
  </si>
  <si>
    <t>Keine Funktion (Shutter offen)</t>
  </si>
  <si>
    <t>Strobe-Effekt mit zunehmender Geschwindigkeit (max. 13 Blitze/Sekunde)</t>
  </si>
  <si>
    <t>Puls-Effekt in Sequenzen</t>
  </si>
  <si>
    <t>Strobe-Effekt über Zufallsgenerator mit zunehmender Geschwindigkeit</t>
  </si>
  <si>
    <t xml:space="preserve">Strobe-effect with increasing speed </t>
  </si>
  <si>
    <t>Random strobe-effect with increasing speed</t>
  </si>
  <si>
    <t>Dimmerintensität</t>
  </si>
  <si>
    <t>Dimmer intensity</t>
  </si>
  <si>
    <t>Allmähliche Einstellung der Dimmerintensität von 0 bis 100 %</t>
  </si>
  <si>
    <t>Gradual adjustment of the dimmer intensity from 0 to 100 %</t>
  </si>
  <si>
    <t>Iris</t>
  </si>
  <si>
    <t>Öffnender Pulseffekt mit abnehmender Geschwindigkeit</t>
  </si>
  <si>
    <t>Schließender Pulseffekt mit zunehmender Geschwindigkeit</t>
  </si>
  <si>
    <t>Pulse closing with increasing speed</t>
  </si>
  <si>
    <t>Pulse opening with decreasing speed</t>
  </si>
  <si>
    <t>Max. diameter to min. diameter</t>
  </si>
  <si>
    <t>Frost</t>
  </si>
  <si>
    <t>Iris with 16-bit resolution</t>
  </si>
  <si>
    <t>Color-wheel with 16-bit resolution</t>
  </si>
  <si>
    <t>Rotating gobo index with 16-bit resolution</t>
  </si>
  <si>
    <t>Static gobo index with 16-bit resolution</t>
  </si>
  <si>
    <t>Rotating prism index with 16-bit resolution</t>
  </si>
  <si>
    <t>Focus with 16-bit resolution</t>
  </si>
  <si>
    <t>Dimmer intensity with 16-bit resolution</t>
  </si>
  <si>
    <t>Indizieren der rotierenden Gobos mit 16 Bit-Auflösung</t>
  </si>
  <si>
    <t>Indizieren des statischen Gobos mit 16 Bit-Auflösung</t>
  </si>
  <si>
    <t>Indizieren des rotierenden Prismas mit 16 Bit-Auflösung</t>
  </si>
  <si>
    <t>Fokus mit 16 Bit-Auflösung</t>
  </si>
  <si>
    <t>Dimmerintensität mit 16 Bit-Auflösung</t>
  </si>
  <si>
    <t>Iris mit 16 Bit-Auflösung</t>
  </si>
  <si>
    <t>Switching the lamp, Reset, internal programs</t>
  </si>
  <si>
    <t>Lampenschaltung, Reset, interne Programme</t>
  </si>
  <si>
    <t>Normaler Farb- und Gobowechsel, Positionssuche über kürzesten Weg</t>
  </si>
  <si>
    <t>Farbwechsel an jeder Position, Positionssuche über kürzesten Weg</t>
  </si>
  <si>
    <t>Farb- und Gobowechsel an jeder Position, Positionssuche über kürzesten Weg</t>
  </si>
  <si>
    <t>Lampe an</t>
  </si>
  <si>
    <t>Lampe aus</t>
  </si>
  <si>
    <t>Reset Alle</t>
  </si>
  <si>
    <t>Reset PAN/TILT</t>
  </si>
  <si>
    <t>Reset Farben</t>
  </si>
  <si>
    <t>Reset Gobos</t>
  </si>
  <si>
    <t>Reset Übrige</t>
  </si>
  <si>
    <t>Internes Programm 1 (Edit Program Scene 1 - 8)</t>
  </si>
  <si>
    <t>Internes Programm 2 (Edit Program Scene 9 - 16)</t>
  </si>
  <si>
    <t>Internes Programm 3 (Edit Program Scene 17 - 24)</t>
  </si>
  <si>
    <t>Internes Programm 4 (Edit Program Scene 25 - 32)</t>
  </si>
  <si>
    <t>Internes Programm 5 (Edit Program Scene 33 - 40)</t>
  </si>
  <si>
    <t>Internes Programm 6 (Edit Program Scene 41 - 48)</t>
  </si>
  <si>
    <t>Internes Programm 7 (Edit Program Scene 49 - 56)</t>
  </si>
  <si>
    <t>Musiksteuerung</t>
  </si>
  <si>
    <t>Eigenschaft</t>
  </si>
  <si>
    <t>Feature</t>
  </si>
  <si>
    <t>Normal color- and gobo-change, search position via shortest distance</t>
  </si>
  <si>
    <t>Color-change at every position, search position via shortest distance</t>
  </si>
  <si>
    <t>Color- and gobo-change at every position, search position via shortest distance</t>
  </si>
  <si>
    <t>Lamp off</t>
  </si>
  <si>
    <t xml:space="preserve">Reset all motors </t>
  </si>
  <si>
    <t>Reset only colors</t>
  </si>
  <si>
    <t xml:space="preserve">Reset only gobo </t>
  </si>
  <si>
    <t>Reset other motors</t>
  </si>
  <si>
    <t>Internal program 1 (Edit Program Scene 1 - 8)</t>
  </si>
  <si>
    <t>Internal program 2 (Edit Program Scene 9 - 16)</t>
  </si>
  <si>
    <t>Internal program 3 (Edit Program Scene 17 - 24)</t>
  </si>
  <si>
    <t>Internal program 4 (Edit Program Scene 25 - 32)</t>
  </si>
  <si>
    <t>Internal program 5 (Edit Program Scene 33 - 40)</t>
  </si>
  <si>
    <t>Internal program 6 (Edit Program Scene 41 - 48)</t>
  </si>
  <si>
    <t>Internal program 7 (Edit Program Scene 49 - 56)</t>
  </si>
  <si>
    <t>Music control</t>
  </si>
  <si>
    <t>Reset shutter &amp; dimmer</t>
  </si>
  <si>
    <t xml:space="preserve">Reset only PAN/TILT </t>
  </si>
  <si>
    <t>PAN-Bewegung mit 16 Bit-Auflösung</t>
  </si>
  <si>
    <t>TILT-Bewegung mit 16 Bit-Auflösung</t>
  </si>
  <si>
    <t>PAN-movement with 16-bit resolution</t>
  </si>
  <si>
    <t>TILT-movement with 16-bit resolution</t>
  </si>
  <si>
    <t>Pulse closing with decreasing speed</t>
  </si>
  <si>
    <t>Schließender Pulseffekt mit abnehmender Geschwindigkeit</t>
  </si>
  <si>
    <t>Pulse opening with increasing speed</t>
  </si>
  <si>
    <t>Öffnender Pulseffekt mit zunehmender Geschwindigkeit</t>
  </si>
  <si>
    <t>Frost from 0 to100 %</t>
  </si>
  <si>
    <t>Frost von 0 bis 100 %</t>
  </si>
  <si>
    <t>Reset Shutter &amp; Dimmer</t>
  </si>
  <si>
    <t>DMX-Protocol</t>
  </si>
  <si>
    <t>Version 1.0</t>
  </si>
  <si>
    <r>
      <t>Color-wheel</t>
    </r>
    <r>
      <rPr>
        <b/>
        <sz val="12"/>
        <color indexed="10"/>
        <rFont val="Arial"/>
        <family val="2"/>
      </rPr>
      <t xml:space="preserve">
</t>
    </r>
    <r>
      <rPr>
        <sz val="10"/>
        <rFont val="Arial"/>
        <family val="2"/>
      </rPr>
      <t xml:space="preserve">Linear color change following the movement of the slider. In this way you can stop the color-wheel in any position. </t>
    </r>
  </si>
  <si>
    <r>
      <t>Farbrad</t>
    </r>
    <r>
      <rPr>
        <b/>
        <sz val="12"/>
        <color indexed="10"/>
        <rFont val="Arial"/>
        <family val="2"/>
      </rPr>
      <t xml:space="preserve">
</t>
    </r>
    <r>
      <rPr>
        <sz val="10"/>
        <rFont val="Arial"/>
        <family val="2"/>
      </rPr>
      <t>Lineare Farbänderung gemäß der Bewegung des Reglers. Sie können den Farbwechsler an jeder gewünschten Position anhalten.</t>
    </r>
  </si>
  <si>
    <t>Fine dimming</t>
  </si>
  <si>
    <t>Feindimmung</t>
  </si>
  <si>
    <t xml:space="preserve">FUTURELIGHT PLS-15R inkl. Leuchtmittel </t>
  </si>
  <si>
    <t>DMX channel functions and their values (up to 34 DMX channels):</t>
  </si>
  <si>
    <t>Cyan</t>
  </si>
  <si>
    <t>Cyan (0=aus, 255=100% cyan)</t>
  </si>
  <si>
    <t>Cyan (0=off, 255=100% cyan)</t>
  </si>
  <si>
    <t xml:space="preserve"> </t>
  </si>
  <si>
    <t>Cyan with 16-bit resolution</t>
  </si>
  <si>
    <t>Cyan mit 16 Bit-Auflösung</t>
  </si>
  <si>
    <t>Magenta (0=off, 255=100% magenta)</t>
  </si>
  <si>
    <t>Magenta (0=aus, 255=100% magenta)</t>
  </si>
  <si>
    <t>Magenta with 16-bit resolution</t>
  </si>
  <si>
    <t>Magenta mit 16 Bit-Auflösung</t>
  </si>
  <si>
    <t>Yellow (0=off, 255=100% yellow)</t>
  </si>
  <si>
    <t>Gelb (0=aus, 255=100% gelb)</t>
  </si>
  <si>
    <t>Yellow with 16-bit resolution</t>
  </si>
  <si>
    <t>Gelb mit 16 Bit-Auflösung</t>
  </si>
  <si>
    <t>Blackout at color/gobo-change</t>
  </si>
  <si>
    <t>Zoom with 16-bit resolution</t>
  </si>
  <si>
    <t>Zoom mit 16 Bit-Auflösung</t>
  </si>
  <si>
    <t>Zoom adjustment from small to big</t>
  </si>
  <si>
    <t>Steppless Zoom</t>
  </si>
  <si>
    <t>Stufenloser Zoom</t>
  </si>
  <si>
    <t xml:space="preserve">CMY and color macro speed </t>
  </si>
  <si>
    <t>Geschwindigkeit CMY und Farbmakros</t>
  </si>
  <si>
    <t>Off</t>
  </si>
  <si>
    <t>Aus</t>
  </si>
  <si>
    <t>Macro 17</t>
  </si>
  <si>
    <t>Makro 17</t>
  </si>
  <si>
    <t>Macro 18</t>
  </si>
  <si>
    <t>Makro 18</t>
  </si>
  <si>
    <t>Macro 19</t>
  </si>
  <si>
    <t>Makro 19</t>
  </si>
  <si>
    <t>Macro 20</t>
  </si>
  <si>
    <t>Makro 20</t>
  </si>
  <si>
    <t>Macro 21</t>
  </si>
  <si>
    <t>Makro 21</t>
  </si>
  <si>
    <t>Macro 22</t>
  </si>
  <si>
    <t>Makro 22</t>
  </si>
  <si>
    <t>Macro 23</t>
  </si>
  <si>
    <t>Makro 23</t>
  </si>
  <si>
    <t>Macro 24</t>
  </si>
  <si>
    <t>Makro 24</t>
  </si>
  <si>
    <t>Macro 25</t>
  </si>
  <si>
    <t>Makro 25</t>
  </si>
  <si>
    <t>Macro 26</t>
  </si>
  <si>
    <t>Makro 26</t>
  </si>
  <si>
    <t>Macro 27</t>
  </si>
  <si>
    <t>Makro 27</t>
  </si>
  <si>
    <t>Macro 28</t>
  </si>
  <si>
    <t>Makro 28</t>
  </si>
  <si>
    <t>Macro 29</t>
  </si>
  <si>
    <t>Makro 29</t>
  </si>
  <si>
    <t>Macro 30</t>
  </si>
  <si>
    <t>Makro 30</t>
  </si>
  <si>
    <t>Farbrad und CMY Makros</t>
  </si>
  <si>
    <t>Random CMY</t>
  </si>
  <si>
    <t>No. 51838920</t>
  </si>
  <si>
    <t>Red</t>
  </si>
  <si>
    <t>Rot</t>
  </si>
  <si>
    <t>Blue</t>
  </si>
  <si>
    <t>Blau</t>
  </si>
  <si>
    <t>Green</t>
  </si>
  <si>
    <t>Grün</t>
  </si>
  <si>
    <t>UV-filter</t>
  </si>
  <si>
    <t>UV Filter</t>
  </si>
  <si>
    <t>CTO (Convert to orange)</t>
  </si>
  <si>
    <t>Allmähliche Einstellung von klein bis groß</t>
  </si>
  <si>
    <t>Allmähliche Einstellung des Durchmessers von Max. nach Min.</t>
  </si>
  <si>
    <t>CMY color macros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</si>
</sst>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&quot;是&quot;;&quot;是&quot;;&quot;否&quot;"/>
    <numFmt numFmtId="196" formatCode="&quot;真&quot;;&quot;真&quot;;&quot;假&quot;"/>
    <numFmt numFmtId="197" formatCode="&quot;开&quot;;&quot;开&quot;;&quot;关&quot;"/>
  </numFmts>
  <fonts count="45">
    <font>
      <sz val="10"/>
      <name val="Arial"/>
      <family val="2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  <xf numFmtId="0" fontId="1" fillId="0" borderId="0">
      <alignment/>
      <protection/>
    </xf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9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1" fontId="0" fillId="33" borderId="11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9" fontId="0" fillId="33" borderId="11" xfId="0" applyNumberFormat="1" applyFill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 vertical="center"/>
    </xf>
    <xf numFmtId="9" fontId="0" fillId="33" borderId="15" xfId="0" applyNumberForma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9" fontId="0" fillId="0" borderId="11" xfId="0" applyNumberForma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/>
    </xf>
    <xf numFmtId="0" fontId="7" fillId="0" borderId="17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7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49" fontId="0" fillId="0" borderId="17" xfId="0" applyNumberFormat="1" applyFill="1" applyBorder="1" applyAlignment="1">
      <alignment/>
    </xf>
    <xf numFmtId="49" fontId="0" fillId="0" borderId="17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 wrapText="1"/>
    </xf>
    <xf numFmtId="49" fontId="0" fillId="0" borderId="13" xfId="0" applyNumberFormat="1" applyFill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49" fontId="0" fillId="0" borderId="17" xfId="0" applyNumberForma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wrapText="1"/>
    </xf>
    <xf numFmtId="49" fontId="0" fillId="0" borderId="17" xfId="0" applyNumberFormat="1" applyFont="1" applyFill="1" applyBorder="1" applyAlignment="1">
      <alignment wrapText="1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1" fontId="8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9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" fontId="5" fillId="33" borderId="19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常规_1501dmx数值功能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" name="Picture 1" descr="EXCEL 2X2(纵向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74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2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5" width="6.57421875" style="6" customWidth="1"/>
    <col min="6" max="10" width="6.57421875" style="26" customWidth="1"/>
    <col min="11" max="11" width="65.8515625" style="6" bestFit="1" customWidth="1"/>
    <col min="12" max="12" width="66.57421875" style="1" bestFit="1" customWidth="1"/>
    <col min="13" max="16384" width="11.421875" style="1" customWidth="1"/>
  </cols>
  <sheetData>
    <row r="2" ht="23.25">
      <c r="A2" s="65" t="s">
        <v>238</v>
      </c>
    </row>
    <row r="3" ht="12.75">
      <c r="A3" s="66"/>
    </row>
    <row r="4" ht="20.25">
      <c r="A4" s="67" t="s">
        <v>244</v>
      </c>
    </row>
    <row r="5" ht="18">
      <c r="A5" s="68" t="s">
        <v>300</v>
      </c>
    </row>
    <row r="6" ht="12.75">
      <c r="A6" s="66"/>
    </row>
    <row r="7" ht="15.75">
      <c r="A7" s="69" t="s">
        <v>239</v>
      </c>
    </row>
    <row r="9" spans="1:10" s="15" customFormat="1" ht="19.5" customHeight="1">
      <c r="A9" s="12" t="s">
        <v>245</v>
      </c>
      <c r="B9" s="13"/>
      <c r="C9" s="13"/>
      <c r="D9" s="14"/>
      <c r="E9" s="14"/>
      <c r="F9" s="22"/>
      <c r="G9" s="22"/>
      <c r="H9" s="22"/>
      <c r="I9" s="22"/>
      <c r="J9" s="22"/>
    </row>
    <row r="10" spans="1:10" s="15" customFormat="1" ht="19.5" customHeight="1">
      <c r="A10" s="12"/>
      <c r="B10" s="13"/>
      <c r="C10" s="13"/>
      <c r="D10" s="14"/>
      <c r="E10" s="14"/>
      <c r="F10" s="22"/>
      <c r="G10" s="22"/>
      <c r="H10" s="22"/>
      <c r="I10" s="22"/>
      <c r="J10" s="22"/>
    </row>
    <row r="11" spans="1:12" s="3" customFormat="1" ht="15.75" customHeight="1">
      <c r="A11" s="81" t="s">
        <v>32</v>
      </c>
      <c r="B11" s="82"/>
      <c r="C11" s="83"/>
      <c r="D11" s="77" t="s">
        <v>46</v>
      </c>
      <c r="E11" s="78"/>
      <c r="F11" s="77" t="s">
        <v>47</v>
      </c>
      <c r="G11" s="78"/>
      <c r="H11" s="77" t="s">
        <v>48</v>
      </c>
      <c r="I11" s="78"/>
      <c r="J11" s="58" t="s">
        <v>49</v>
      </c>
      <c r="K11" s="58" t="s">
        <v>208</v>
      </c>
      <c r="L11" s="58" t="s">
        <v>207</v>
      </c>
    </row>
    <row r="12" spans="1:12" s="3" customFormat="1" ht="15.75" customHeight="1">
      <c r="A12" s="2" t="s">
        <v>33</v>
      </c>
      <c r="B12" s="2" t="s">
        <v>34</v>
      </c>
      <c r="C12" s="2" t="s">
        <v>35</v>
      </c>
      <c r="D12" s="71"/>
      <c r="E12" s="70"/>
      <c r="F12" s="72"/>
      <c r="G12" s="72"/>
      <c r="H12" s="70"/>
      <c r="I12" s="70"/>
      <c r="J12" s="73"/>
      <c r="K12" s="55"/>
      <c r="L12" s="56"/>
    </row>
    <row r="13" spans="1:12" ht="15.75" customHeight="1">
      <c r="A13" s="75">
        <v>1</v>
      </c>
      <c r="B13" s="75">
        <v>1</v>
      </c>
      <c r="C13" s="84">
        <v>1</v>
      </c>
      <c r="D13" s="30"/>
      <c r="E13" s="30"/>
      <c r="F13" s="31"/>
      <c r="G13" s="31"/>
      <c r="H13" s="30"/>
      <c r="I13" s="30"/>
      <c r="J13" s="31"/>
      <c r="K13" s="45" t="s">
        <v>50</v>
      </c>
      <c r="L13" s="46" t="s">
        <v>52</v>
      </c>
    </row>
    <row r="14" spans="1:12" ht="51">
      <c r="A14" s="76"/>
      <c r="B14" s="76"/>
      <c r="C14" s="85"/>
      <c r="D14" s="32">
        <v>0</v>
      </c>
      <c r="E14" s="32">
        <v>255</v>
      </c>
      <c r="F14" s="33" t="str">
        <f>_XLL.DEZINHEX(D14,2)</f>
        <v>00</v>
      </c>
      <c r="G14" s="34" t="str">
        <f>_XLL.DEZINHEX(E14,2)</f>
        <v>FF</v>
      </c>
      <c r="H14" s="35">
        <f>(D14/255)</f>
        <v>0</v>
      </c>
      <c r="I14" s="36">
        <f>(E14/255)</f>
        <v>1</v>
      </c>
      <c r="J14" s="37" t="s">
        <v>58</v>
      </c>
      <c r="K14" s="53" t="s">
        <v>51</v>
      </c>
      <c r="L14" s="57" t="s">
        <v>53</v>
      </c>
    </row>
    <row r="15" spans="1:12" ht="15.75" customHeight="1">
      <c r="A15" s="79">
        <v>2</v>
      </c>
      <c r="B15" s="79">
        <v>2</v>
      </c>
      <c r="C15" s="80">
        <v>2</v>
      </c>
      <c r="D15" s="30"/>
      <c r="E15" s="30"/>
      <c r="F15" s="31"/>
      <c r="G15" s="31"/>
      <c r="H15" s="30"/>
      <c r="I15" s="30"/>
      <c r="J15" s="31"/>
      <c r="K15" s="45" t="s">
        <v>54</v>
      </c>
      <c r="L15" s="46" t="s">
        <v>55</v>
      </c>
    </row>
    <row r="16" spans="1:12" ht="51">
      <c r="A16" s="79"/>
      <c r="B16" s="79"/>
      <c r="C16" s="80"/>
      <c r="D16" s="17">
        <v>0</v>
      </c>
      <c r="E16" s="17">
        <v>255</v>
      </c>
      <c r="F16" s="9" t="str">
        <f>_XLL.DEZINHEX(D16,2)</f>
        <v>00</v>
      </c>
      <c r="G16" s="10" t="str">
        <f>_XLL.DEZINHEX(E16,2)</f>
        <v>FF</v>
      </c>
      <c r="H16" s="27">
        <f>(D16/255)</f>
        <v>0</v>
      </c>
      <c r="I16" s="27">
        <f>(E16/255)</f>
        <v>1</v>
      </c>
      <c r="J16" s="11" t="s">
        <v>58</v>
      </c>
      <c r="K16" s="53" t="s">
        <v>57</v>
      </c>
      <c r="L16" s="57" t="s">
        <v>56</v>
      </c>
    </row>
    <row r="17" spans="1:12" s="5" customFormat="1" ht="15.75" customHeight="1">
      <c r="A17" s="79">
        <v>3</v>
      </c>
      <c r="B17" s="79">
        <v>3</v>
      </c>
      <c r="C17" s="80">
        <v>3</v>
      </c>
      <c r="D17" s="38"/>
      <c r="E17" s="38"/>
      <c r="F17" s="39"/>
      <c r="G17" s="39"/>
      <c r="H17" s="38"/>
      <c r="I17" s="38"/>
      <c r="J17" s="39"/>
      <c r="K17" s="45" t="s">
        <v>59</v>
      </c>
      <c r="L17" s="46" t="s">
        <v>60</v>
      </c>
    </row>
    <row r="18" spans="1:12" ht="15.75" customHeight="1">
      <c r="A18" s="79"/>
      <c r="B18" s="79"/>
      <c r="C18" s="79"/>
      <c r="D18" s="17">
        <v>0</v>
      </c>
      <c r="E18" s="17">
        <v>225</v>
      </c>
      <c r="F18" s="9" t="str">
        <f aca="true" t="shared" si="0" ref="F18:G21">_XLL.DEZINHEX(D18,2)</f>
        <v>00</v>
      </c>
      <c r="G18" s="10" t="str">
        <f t="shared" si="0"/>
        <v>E1</v>
      </c>
      <c r="H18" s="27">
        <f aca="true" t="shared" si="1" ref="H18:I21">(D18/255)</f>
        <v>0</v>
      </c>
      <c r="I18" s="27">
        <f t="shared" si="1"/>
        <v>0.8823529411764706</v>
      </c>
      <c r="J18" s="11" t="s">
        <v>58</v>
      </c>
      <c r="K18" s="54" t="s">
        <v>61</v>
      </c>
      <c r="L18" s="51" t="s">
        <v>64</v>
      </c>
    </row>
    <row r="19" spans="1:12" ht="15.75" customHeight="1">
      <c r="A19" s="79"/>
      <c r="B19" s="79"/>
      <c r="C19" s="79"/>
      <c r="D19" s="17">
        <f>E18+1</f>
        <v>226</v>
      </c>
      <c r="E19" s="17">
        <v>235</v>
      </c>
      <c r="F19" s="9" t="str">
        <f t="shared" si="0"/>
        <v>E2</v>
      </c>
      <c r="G19" s="10" t="str">
        <f t="shared" si="0"/>
        <v>EB</v>
      </c>
      <c r="H19" s="27">
        <f t="shared" si="1"/>
        <v>0.8862745098039215</v>
      </c>
      <c r="I19" s="27">
        <f t="shared" si="1"/>
        <v>0.9215686274509803</v>
      </c>
      <c r="J19" s="11" t="s">
        <v>45</v>
      </c>
      <c r="K19" s="54" t="s">
        <v>62</v>
      </c>
      <c r="L19" s="51" t="s">
        <v>65</v>
      </c>
    </row>
    <row r="20" spans="1:12" ht="12.75">
      <c r="A20" s="79"/>
      <c r="B20" s="79"/>
      <c r="C20" s="79"/>
      <c r="D20" s="17">
        <f>E19+1</f>
        <v>236</v>
      </c>
      <c r="E20" s="17">
        <v>245</v>
      </c>
      <c r="F20" s="9" t="str">
        <f t="shared" si="0"/>
        <v>EC</v>
      </c>
      <c r="G20" s="10" t="str">
        <f t="shared" si="0"/>
        <v>F5</v>
      </c>
      <c r="H20" s="27">
        <f t="shared" si="1"/>
        <v>0.9254901960784314</v>
      </c>
      <c r="I20" s="27">
        <f t="shared" si="1"/>
        <v>0.9607843137254902</v>
      </c>
      <c r="J20" s="11" t="s">
        <v>45</v>
      </c>
      <c r="K20" s="54" t="s">
        <v>260</v>
      </c>
      <c r="L20" s="51" t="s">
        <v>66</v>
      </c>
    </row>
    <row r="21" spans="1:12" ht="12.75">
      <c r="A21" s="79"/>
      <c r="B21" s="79"/>
      <c r="C21" s="79"/>
      <c r="D21" s="17">
        <f>E20+1</f>
        <v>246</v>
      </c>
      <c r="E21" s="17">
        <v>255</v>
      </c>
      <c r="F21" s="9" t="str">
        <f t="shared" si="0"/>
        <v>F6</v>
      </c>
      <c r="G21" s="10" t="str">
        <f t="shared" si="0"/>
        <v>FF</v>
      </c>
      <c r="H21" s="27">
        <f t="shared" si="1"/>
        <v>0.9647058823529412</v>
      </c>
      <c r="I21" s="27">
        <f t="shared" si="1"/>
        <v>1</v>
      </c>
      <c r="J21" s="11" t="s">
        <v>45</v>
      </c>
      <c r="K21" s="54" t="s">
        <v>63</v>
      </c>
      <c r="L21" s="51" t="s">
        <v>67</v>
      </c>
    </row>
    <row r="22" spans="1:12" s="3" customFormat="1" ht="15.75" customHeight="1">
      <c r="A22" s="79">
        <v>4</v>
      </c>
      <c r="B22" s="79">
        <v>4</v>
      </c>
      <c r="C22" s="80">
        <v>4</v>
      </c>
      <c r="D22" s="30"/>
      <c r="E22" s="30"/>
      <c r="F22" s="31"/>
      <c r="G22" s="31"/>
      <c r="H22" s="30"/>
      <c r="I22" s="30"/>
      <c r="J22" s="31"/>
      <c r="K22" s="45" t="s">
        <v>246</v>
      </c>
      <c r="L22" s="46" t="s">
        <v>246</v>
      </c>
    </row>
    <row r="23" spans="1:12" s="3" customFormat="1" ht="15.75" customHeight="1">
      <c r="A23" s="79"/>
      <c r="B23" s="79"/>
      <c r="C23" s="80"/>
      <c r="D23" s="32">
        <v>0</v>
      </c>
      <c r="E23" s="32">
        <v>255</v>
      </c>
      <c r="F23" s="33" t="str">
        <f>_XLL.DEZINHEX(D23,2)</f>
        <v>00</v>
      </c>
      <c r="G23" s="34" t="str">
        <f>_XLL.DEZINHEX(E23,2)</f>
        <v>FF</v>
      </c>
      <c r="H23" s="35">
        <f>(D23/255)</f>
        <v>0</v>
      </c>
      <c r="I23" s="36">
        <f>(E23/255)</f>
        <v>1</v>
      </c>
      <c r="J23" s="37" t="s">
        <v>58</v>
      </c>
      <c r="K23" s="74" t="s">
        <v>248</v>
      </c>
      <c r="L23" s="74" t="s">
        <v>247</v>
      </c>
    </row>
    <row r="24" spans="1:12" s="3" customFormat="1" ht="15.75" customHeight="1">
      <c r="A24" s="79" t="s">
        <v>249</v>
      </c>
      <c r="B24" s="79" t="s">
        <v>249</v>
      </c>
      <c r="C24" s="80">
        <v>5</v>
      </c>
      <c r="D24" s="30"/>
      <c r="E24" s="30"/>
      <c r="F24" s="31"/>
      <c r="G24" s="31"/>
      <c r="H24" s="30"/>
      <c r="I24" s="30"/>
      <c r="J24" s="31"/>
      <c r="K24" s="45" t="s">
        <v>250</v>
      </c>
      <c r="L24" s="46" t="s">
        <v>251</v>
      </c>
    </row>
    <row r="25" spans="1:12" s="3" customFormat="1" ht="15.75" customHeight="1">
      <c r="A25" s="79"/>
      <c r="B25" s="79"/>
      <c r="C25" s="80"/>
      <c r="D25" s="32">
        <v>0</v>
      </c>
      <c r="E25" s="32">
        <v>255</v>
      </c>
      <c r="F25" s="33" t="str">
        <f>_XLL.DEZINHEX(D25,2)</f>
        <v>00</v>
      </c>
      <c r="G25" s="34" t="str">
        <f>_XLL.DEZINHEX(E25,2)</f>
        <v>FF</v>
      </c>
      <c r="H25" s="35">
        <f>(D25/255)</f>
        <v>0</v>
      </c>
      <c r="I25" s="36">
        <f>(E25/255)</f>
        <v>1</v>
      </c>
      <c r="J25" s="37" t="s">
        <v>58</v>
      </c>
      <c r="K25" s="54" t="s">
        <v>37</v>
      </c>
      <c r="L25" s="51" t="s">
        <v>108</v>
      </c>
    </row>
    <row r="26" spans="1:12" s="3" customFormat="1" ht="15.75" customHeight="1">
      <c r="A26" s="79">
        <v>5</v>
      </c>
      <c r="B26" s="79">
        <v>5</v>
      </c>
      <c r="C26" s="80">
        <v>6</v>
      </c>
      <c r="D26" s="30"/>
      <c r="E26" s="30"/>
      <c r="F26" s="31"/>
      <c r="G26" s="31"/>
      <c r="H26" s="30"/>
      <c r="I26" s="30"/>
      <c r="J26" s="31"/>
      <c r="K26" s="46" t="s">
        <v>73</v>
      </c>
      <c r="L26" s="45" t="s">
        <v>73</v>
      </c>
    </row>
    <row r="27" spans="1:12" s="3" customFormat="1" ht="15.75" customHeight="1">
      <c r="A27" s="79"/>
      <c r="B27" s="79"/>
      <c r="C27" s="80"/>
      <c r="D27" s="32">
        <v>0</v>
      </c>
      <c r="E27" s="32">
        <v>255</v>
      </c>
      <c r="F27" s="33" t="str">
        <f>_XLL.DEZINHEX(D27,2)</f>
        <v>00</v>
      </c>
      <c r="G27" s="34" t="str">
        <f>_XLL.DEZINHEX(E27,2)</f>
        <v>FF</v>
      </c>
      <c r="H27" s="35">
        <f>(D27/255)</f>
        <v>0</v>
      </c>
      <c r="I27" s="36">
        <f>(E27/255)</f>
        <v>1</v>
      </c>
      <c r="J27" s="37" t="s">
        <v>58</v>
      </c>
      <c r="K27" s="74" t="s">
        <v>252</v>
      </c>
      <c r="L27" s="74" t="s">
        <v>253</v>
      </c>
    </row>
    <row r="28" spans="1:12" s="3" customFormat="1" ht="15.75" customHeight="1">
      <c r="A28" s="79" t="s">
        <v>249</v>
      </c>
      <c r="B28" s="79" t="s">
        <v>249</v>
      </c>
      <c r="C28" s="80">
        <v>7</v>
      </c>
      <c r="D28" s="30"/>
      <c r="E28" s="30"/>
      <c r="F28" s="31"/>
      <c r="G28" s="31"/>
      <c r="H28" s="30"/>
      <c r="I28" s="30"/>
      <c r="J28" s="31"/>
      <c r="K28" s="46" t="s">
        <v>254</v>
      </c>
      <c r="L28" s="45" t="s">
        <v>255</v>
      </c>
    </row>
    <row r="29" spans="1:12" s="3" customFormat="1" ht="15.75" customHeight="1">
      <c r="A29" s="79"/>
      <c r="B29" s="79"/>
      <c r="C29" s="80"/>
      <c r="D29" s="32">
        <v>0</v>
      </c>
      <c r="E29" s="32">
        <v>255</v>
      </c>
      <c r="F29" s="33" t="str">
        <f>_XLL.DEZINHEX(D29,2)</f>
        <v>00</v>
      </c>
      <c r="G29" s="34" t="str">
        <f>_XLL.DEZINHEX(E29,2)</f>
        <v>FF</v>
      </c>
      <c r="H29" s="35">
        <f>(D29/255)</f>
        <v>0</v>
      </c>
      <c r="I29" s="36">
        <f>(E29/255)</f>
        <v>1</v>
      </c>
      <c r="J29" s="37" t="s">
        <v>58</v>
      </c>
      <c r="K29" s="54" t="s">
        <v>37</v>
      </c>
      <c r="L29" s="51" t="s">
        <v>108</v>
      </c>
    </row>
    <row r="30" spans="1:12" s="3" customFormat="1" ht="15.75" customHeight="1">
      <c r="A30" s="79">
        <v>6</v>
      </c>
      <c r="B30" s="79">
        <v>6</v>
      </c>
      <c r="C30" s="80">
        <v>8</v>
      </c>
      <c r="D30" s="30"/>
      <c r="E30" s="30"/>
      <c r="F30" s="31"/>
      <c r="G30" s="31"/>
      <c r="H30" s="30"/>
      <c r="I30" s="30"/>
      <c r="J30" s="31"/>
      <c r="K30" s="46" t="s">
        <v>44</v>
      </c>
      <c r="L30" s="45" t="s">
        <v>72</v>
      </c>
    </row>
    <row r="31" spans="1:12" s="3" customFormat="1" ht="15.75" customHeight="1">
      <c r="A31" s="79"/>
      <c r="B31" s="79"/>
      <c r="C31" s="80"/>
      <c r="D31" s="32">
        <v>0</v>
      </c>
      <c r="E31" s="32">
        <v>255</v>
      </c>
      <c r="F31" s="33" t="str">
        <f>_XLL.DEZINHEX(D31,2)</f>
        <v>00</v>
      </c>
      <c r="G31" s="34" t="str">
        <f>_XLL.DEZINHEX(E31,2)</f>
        <v>FF</v>
      </c>
      <c r="H31" s="35">
        <f>(D31/255)</f>
        <v>0</v>
      </c>
      <c r="I31" s="36">
        <f>(E31/255)</f>
        <v>1</v>
      </c>
      <c r="J31" s="37" t="s">
        <v>58</v>
      </c>
      <c r="K31" s="74" t="s">
        <v>256</v>
      </c>
      <c r="L31" s="74" t="s">
        <v>257</v>
      </c>
    </row>
    <row r="32" spans="1:12" s="3" customFormat="1" ht="15.75" customHeight="1">
      <c r="A32" s="79" t="s">
        <v>249</v>
      </c>
      <c r="B32" s="79" t="s">
        <v>249</v>
      </c>
      <c r="C32" s="80">
        <v>9</v>
      </c>
      <c r="D32" s="30"/>
      <c r="E32" s="30"/>
      <c r="F32" s="31"/>
      <c r="G32" s="31"/>
      <c r="H32" s="30"/>
      <c r="I32" s="30"/>
      <c r="J32" s="31"/>
      <c r="K32" s="46" t="s">
        <v>258</v>
      </c>
      <c r="L32" s="45" t="s">
        <v>259</v>
      </c>
    </row>
    <row r="33" spans="1:12" s="3" customFormat="1" ht="15.75" customHeight="1">
      <c r="A33" s="79"/>
      <c r="B33" s="79"/>
      <c r="C33" s="80"/>
      <c r="D33" s="32">
        <v>0</v>
      </c>
      <c r="E33" s="32">
        <v>255</v>
      </c>
      <c r="F33" s="33" t="str">
        <f>_XLL.DEZINHEX(D33,2)</f>
        <v>00</v>
      </c>
      <c r="G33" s="34" t="str">
        <f>_XLL.DEZINHEX(E33,2)</f>
        <v>FF</v>
      </c>
      <c r="H33" s="35">
        <f>(D33/255)</f>
        <v>0</v>
      </c>
      <c r="I33" s="36">
        <f>(E33/255)</f>
        <v>1</v>
      </c>
      <c r="J33" s="37" t="s">
        <v>58</v>
      </c>
      <c r="K33" s="54" t="s">
        <v>37</v>
      </c>
      <c r="L33" s="51" t="s">
        <v>108</v>
      </c>
    </row>
    <row r="34" spans="1:12" ht="41.25">
      <c r="A34" s="79">
        <v>7</v>
      </c>
      <c r="B34" s="79">
        <v>7</v>
      </c>
      <c r="C34" s="80">
        <v>10</v>
      </c>
      <c r="D34" s="38"/>
      <c r="E34" s="38"/>
      <c r="F34" s="39"/>
      <c r="G34" s="39"/>
      <c r="H34" s="38"/>
      <c r="I34" s="38"/>
      <c r="J34" s="39"/>
      <c r="K34" s="47" t="s">
        <v>240</v>
      </c>
      <c r="L34" s="48" t="s">
        <v>241</v>
      </c>
    </row>
    <row r="35" spans="1:12" ht="15.75" customHeight="1">
      <c r="A35" s="79"/>
      <c r="B35" s="79"/>
      <c r="C35" s="79"/>
      <c r="D35" s="17">
        <v>0</v>
      </c>
      <c r="E35" s="17">
        <v>18</v>
      </c>
      <c r="F35" s="9" t="str">
        <f aca="true" t="shared" si="2" ref="F35:F44">_XLL.DEZINHEX(D35,2)</f>
        <v>00</v>
      </c>
      <c r="G35" s="10" t="str">
        <f aca="true" t="shared" si="3" ref="G35:G44">_XLL.DEZINHEX(E35,2)</f>
        <v>12</v>
      </c>
      <c r="H35" s="27">
        <f>(D35/255)</f>
        <v>0</v>
      </c>
      <c r="I35" s="27">
        <f>(E35/255)</f>
        <v>0.07058823529411765</v>
      </c>
      <c r="J35" s="4" t="s">
        <v>45</v>
      </c>
      <c r="K35" s="54" t="s">
        <v>2</v>
      </c>
      <c r="L35" s="51" t="s">
        <v>68</v>
      </c>
    </row>
    <row r="36" spans="1:12" ht="15.75" customHeight="1">
      <c r="A36" s="79"/>
      <c r="B36" s="79"/>
      <c r="C36" s="79"/>
      <c r="D36" s="17">
        <f aca="true" t="shared" si="4" ref="D36:D44">E35+1</f>
        <v>19</v>
      </c>
      <c r="E36" s="17">
        <v>37</v>
      </c>
      <c r="F36" s="9" t="str">
        <f t="shared" si="2"/>
        <v>13</v>
      </c>
      <c r="G36" s="10" t="str">
        <f t="shared" si="3"/>
        <v>25</v>
      </c>
      <c r="H36" s="27">
        <f aca="true" t="shared" si="5" ref="H36:H41">(D36/255)</f>
        <v>0.07450980392156863</v>
      </c>
      <c r="I36" s="27">
        <f aca="true" t="shared" si="6" ref="I36:I41">(E36/255)</f>
        <v>0.1450980392156863</v>
      </c>
      <c r="J36" s="4" t="s">
        <v>45</v>
      </c>
      <c r="K36" s="64" t="s">
        <v>301</v>
      </c>
      <c r="L36" s="52" t="s">
        <v>302</v>
      </c>
    </row>
    <row r="37" spans="1:12" ht="15.75" customHeight="1">
      <c r="A37" s="79"/>
      <c r="B37" s="79"/>
      <c r="C37" s="79"/>
      <c r="D37" s="17">
        <f t="shared" si="4"/>
        <v>38</v>
      </c>
      <c r="E37" s="17">
        <v>56</v>
      </c>
      <c r="F37" s="9" t="str">
        <f t="shared" si="2"/>
        <v>26</v>
      </c>
      <c r="G37" s="10" t="str">
        <f t="shared" si="3"/>
        <v>38</v>
      </c>
      <c r="H37" s="27">
        <f t="shared" si="5"/>
        <v>0.14901960784313725</v>
      </c>
      <c r="I37" s="27">
        <f t="shared" si="6"/>
        <v>0.2196078431372549</v>
      </c>
      <c r="J37" s="4" t="s">
        <v>45</v>
      </c>
      <c r="K37" s="64" t="s">
        <v>303</v>
      </c>
      <c r="L37" s="52" t="s">
        <v>304</v>
      </c>
    </row>
    <row r="38" spans="1:12" ht="15.75" customHeight="1">
      <c r="A38" s="79"/>
      <c r="B38" s="79"/>
      <c r="C38" s="79"/>
      <c r="D38" s="17">
        <f t="shared" si="4"/>
        <v>57</v>
      </c>
      <c r="E38" s="17">
        <v>75</v>
      </c>
      <c r="F38" s="9" t="str">
        <f t="shared" si="2"/>
        <v>39</v>
      </c>
      <c r="G38" s="10" t="str">
        <f t="shared" si="3"/>
        <v>4B</v>
      </c>
      <c r="H38" s="27">
        <f t="shared" si="5"/>
        <v>0.2235294117647059</v>
      </c>
      <c r="I38" s="27">
        <f t="shared" si="6"/>
        <v>0.29411764705882354</v>
      </c>
      <c r="J38" s="4" t="s">
        <v>45</v>
      </c>
      <c r="K38" s="64" t="s">
        <v>305</v>
      </c>
      <c r="L38" s="52" t="s">
        <v>306</v>
      </c>
    </row>
    <row r="39" spans="1:12" ht="15.75" customHeight="1">
      <c r="A39" s="79"/>
      <c r="B39" s="79"/>
      <c r="C39" s="79"/>
      <c r="D39" s="17">
        <f t="shared" si="4"/>
        <v>76</v>
      </c>
      <c r="E39" s="17">
        <v>94</v>
      </c>
      <c r="F39" s="9" t="str">
        <f t="shared" si="2"/>
        <v>4C</v>
      </c>
      <c r="G39" s="10" t="str">
        <f t="shared" si="3"/>
        <v>5E</v>
      </c>
      <c r="H39" s="27">
        <f t="shared" si="5"/>
        <v>0.2980392156862745</v>
      </c>
      <c r="I39" s="27">
        <f t="shared" si="6"/>
        <v>0.3686274509803922</v>
      </c>
      <c r="J39" s="4" t="s">
        <v>45</v>
      </c>
      <c r="K39" s="64" t="s">
        <v>44</v>
      </c>
      <c r="L39" s="52" t="s">
        <v>72</v>
      </c>
    </row>
    <row r="40" spans="1:12" ht="15.75" customHeight="1">
      <c r="A40" s="79"/>
      <c r="B40" s="79"/>
      <c r="C40" s="79"/>
      <c r="D40" s="17">
        <f t="shared" si="4"/>
        <v>95</v>
      </c>
      <c r="E40" s="17">
        <v>113</v>
      </c>
      <c r="F40" s="9" t="str">
        <f t="shared" si="2"/>
        <v>5F</v>
      </c>
      <c r="G40" s="10" t="str">
        <f t="shared" si="3"/>
        <v>71</v>
      </c>
      <c r="H40" s="27">
        <f t="shared" si="5"/>
        <v>0.37254901960784315</v>
      </c>
      <c r="I40" s="27">
        <f t="shared" si="6"/>
        <v>0.44313725490196076</v>
      </c>
      <c r="J40" s="4" t="s">
        <v>45</v>
      </c>
      <c r="K40" s="54" t="s">
        <v>307</v>
      </c>
      <c r="L40" s="51" t="s">
        <v>308</v>
      </c>
    </row>
    <row r="41" spans="1:12" ht="15.75" customHeight="1">
      <c r="A41" s="79"/>
      <c r="B41" s="79"/>
      <c r="C41" s="79"/>
      <c r="D41" s="17">
        <f t="shared" si="4"/>
        <v>114</v>
      </c>
      <c r="E41" s="17">
        <v>127</v>
      </c>
      <c r="F41" s="9" t="str">
        <f t="shared" si="2"/>
        <v>72</v>
      </c>
      <c r="G41" s="10" t="str">
        <f t="shared" si="3"/>
        <v>7F</v>
      </c>
      <c r="H41" s="27">
        <f t="shared" si="5"/>
        <v>0.4470588235294118</v>
      </c>
      <c r="I41" s="27">
        <f t="shared" si="6"/>
        <v>0.4980392156862745</v>
      </c>
      <c r="J41" s="4" t="s">
        <v>45</v>
      </c>
      <c r="K41" s="54" t="s">
        <v>309</v>
      </c>
      <c r="L41" s="51" t="s">
        <v>309</v>
      </c>
    </row>
    <row r="42" spans="1:12" ht="15.75" customHeight="1">
      <c r="A42" s="79"/>
      <c r="B42" s="79"/>
      <c r="C42" s="79"/>
      <c r="D42" s="17">
        <f t="shared" si="4"/>
        <v>128</v>
      </c>
      <c r="E42" s="17">
        <v>189</v>
      </c>
      <c r="F42" s="9" t="str">
        <f t="shared" si="2"/>
        <v>80</v>
      </c>
      <c r="G42" s="10" t="str">
        <f t="shared" si="3"/>
        <v>BD</v>
      </c>
      <c r="H42" s="27">
        <f aca="true" t="shared" si="7" ref="H42:I44">(D42/255)</f>
        <v>0.5019607843137255</v>
      </c>
      <c r="I42" s="27">
        <f t="shared" si="7"/>
        <v>0.7411764705882353</v>
      </c>
      <c r="J42" s="4" t="s">
        <v>58</v>
      </c>
      <c r="K42" s="54" t="s">
        <v>74</v>
      </c>
      <c r="L42" s="51" t="s">
        <v>69</v>
      </c>
    </row>
    <row r="43" spans="1:12" ht="15.75" customHeight="1">
      <c r="A43" s="79"/>
      <c r="B43" s="79"/>
      <c r="C43" s="79"/>
      <c r="D43" s="17">
        <f t="shared" si="4"/>
        <v>190</v>
      </c>
      <c r="E43" s="17">
        <v>193</v>
      </c>
      <c r="F43" s="9" t="str">
        <f t="shared" si="2"/>
        <v>BE</v>
      </c>
      <c r="G43" s="10" t="str">
        <f t="shared" si="3"/>
        <v>C1</v>
      </c>
      <c r="H43" s="27">
        <f t="shared" si="7"/>
        <v>0.7450980392156863</v>
      </c>
      <c r="I43" s="27">
        <f t="shared" si="7"/>
        <v>0.7568627450980392</v>
      </c>
      <c r="J43" s="4" t="s">
        <v>45</v>
      </c>
      <c r="K43" s="54" t="s">
        <v>3</v>
      </c>
      <c r="L43" s="51" t="s">
        <v>70</v>
      </c>
    </row>
    <row r="44" spans="1:12" ht="15.75" customHeight="1">
      <c r="A44" s="79"/>
      <c r="B44" s="79"/>
      <c r="C44" s="79"/>
      <c r="D44" s="17">
        <f t="shared" si="4"/>
        <v>194</v>
      </c>
      <c r="E44" s="17">
        <v>255</v>
      </c>
      <c r="F44" s="9" t="str">
        <f t="shared" si="2"/>
        <v>C2</v>
      </c>
      <c r="G44" s="10" t="str">
        <f t="shared" si="3"/>
        <v>FF</v>
      </c>
      <c r="H44" s="27">
        <f t="shared" si="7"/>
        <v>0.7607843137254902</v>
      </c>
      <c r="I44" s="27">
        <f t="shared" si="7"/>
        <v>1</v>
      </c>
      <c r="J44" s="4" t="s">
        <v>58</v>
      </c>
      <c r="K44" s="54" t="s">
        <v>75</v>
      </c>
      <c r="L44" s="51" t="s">
        <v>71</v>
      </c>
    </row>
    <row r="45" spans="1:12" s="5" customFormat="1" ht="15">
      <c r="A45" s="79"/>
      <c r="B45" s="79"/>
      <c r="C45" s="80">
        <v>11</v>
      </c>
      <c r="D45" s="38"/>
      <c r="E45" s="38"/>
      <c r="F45" s="39"/>
      <c r="G45" s="39"/>
      <c r="H45" s="38"/>
      <c r="I45" s="38"/>
      <c r="J45" s="39"/>
      <c r="K45" s="47" t="s">
        <v>175</v>
      </c>
      <c r="L45" s="48" t="s">
        <v>78</v>
      </c>
    </row>
    <row r="46" spans="1:12" ht="25.5">
      <c r="A46" s="79"/>
      <c r="B46" s="79"/>
      <c r="C46" s="79"/>
      <c r="D46" s="19">
        <v>0</v>
      </c>
      <c r="E46" s="19">
        <v>255</v>
      </c>
      <c r="F46" s="9" t="str">
        <f>_XLL.DEZINHEX(D46,2)</f>
        <v>00</v>
      </c>
      <c r="G46" s="10" t="str">
        <f>_XLL.DEZINHEX(E46,2)</f>
        <v>FF</v>
      </c>
      <c r="H46" s="27">
        <f>(D46/255)</f>
        <v>0</v>
      </c>
      <c r="I46" s="27">
        <f>(E46/255)</f>
        <v>1</v>
      </c>
      <c r="J46" s="59" t="s">
        <v>58</v>
      </c>
      <c r="K46" s="60" t="s">
        <v>76</v>
      </c>
      <c r="L46" s="61" t="s">
        <v>77</v>
      </c>
    </row>
    <row r="47" spans="1:12" ht="15.75" customHeight="1">
      <c r="A47" s="79">
        <v>8</v>
      </c>
      <c r="B47" s="79">
        <v>8</v>
      </c>
      <c r="C47" s="80">
        <v>12</v>
      </c>
      <c r="D47" s="38"/>
      <c r="E47" s="38"/>
      <c r="F47" s="39"/>
      <c r="G47" s="39"/>
      <c r="H47" s="38"/>
      <c r="I47" s="38"/>
      <c r="J47" s="39"/>
      <c r="K47" s="47" t="s">
        <v>89</v>
      </c>
      <c r="L47" s="48" t="s">
        <v>88</v>
      </c>
    </row>
    <row r="48" spans="1:12" ht="15.75" customHeight="1">
      <c r="A48" s="79"/>
      <c r="B48" s="79"/>
      <c r="C48" s="79"/>
      <c r="D48" s="19">
        <v>0</v>
      </c>
      <c r="E48" s="19">
        <v>9</v>
      </c>
      <c r="F48" s="9" t="str">
        <f aca="true" t="shared" si="8" ref="F48:F65">_XLL.DEZINHEX(D48,2)</f>
        <v>00</v>
      </c>
      <c r="G48" s="10" t="str">
        <f aca="true" t="shared" si="9" ref="G48:G65">_XLL.DEZINHEX(E48,2)</f>
        <v>09</v>
      </c>
      <c r="H48" s="27">
        <f>(D48/255)</f>
        <v>0</v>
      </c>
      <c r="I48" s="27">
        <f>(E48/255)</f>
        <v>0.03529411764705882</v>
      </c>
      <c r="J48" s="4" t="s">
        <v>45</v>
      </c>
      <c r="K48" s="54" t="s">
        <v>4</v>
      </c>
      <c r="L48" s="51" t="s">
        <v>90</v>
      </c>
    </row>
    <row r="49" spans="1:12" ht="15.75" customHeight="1">
      <c r="A49" s="79"/>
      <c r="B49" s="79"/>
      <c r="C49" s="79"/>
      <c r="D49" s="19">
        <f>E48+1</f>
        <v>10</v>
      </c>
      <c r="E49" s="19">
        <v>19</v>
      </c>
      <c r="F49" s="9" t="str">
        <f t="shared" si="8"/>
        <v>0A</v>
      </c>
      <c r="G49" s="10" t="str">
        <f t="shared" si="9"/>
        <v>13</v>
      </c>
      <c r="H49" s="27">
        <f aca="true" t="shared" si="10" ref="H49:H65">(D49/255)</f>
        <v>0.0392156862745098</v>
      </c>
      <c r="I49" s="27">
        <f aca="true" t="shared" si="11" ref="I49:I65">(E49/255)</f>
        <v>0.07450980392156863</v>
      </c>
      <c r="J49" s="4" t="s">
        <v>45</v>
      </c>
      <c r="K49" s="54" t="s">
        <v>23</v>
      </c>
      <c r="L49" s="51" t="s">
        <v>23</v>
      </c>
    </row>
    <row r="50" spans="1:12" ht="15.75" customHeight="1">
      <c r="A50" s="79"/>
      <c r="B50" s="79"/>
      <c r="C50" s="79"/>
      <c r="D50" s="19">
        <f aca="true" t="shared" si="12" ref="D50:D70">E49+1</f>
        <v>20</v>
      </c>
      <c r="E50" s="19">
        <v>29</v>
      </c>
      <c r="F50" s="9" t="str">
        <f t="shared" si="8"/>
        <v>14</v>
      </c>
      <c r="G50" s="10" t="str">
        <f t="shared" si="9"/>
        <v>1D</v>
      </c>
      <c r="H50" s="27">
        <f t="shared" si="10"/>
        <v>0.0784313725490196</v>
      </c>
      <c r="I50" s="27">
        <f t="shared" si="11"/>
        <v>0.11372549019607843</v>
      </c>
      <c r="J50" s="4" t="s">
        <v>45</v>
      </c>
      <c r="K50" s="54" t="s">
        <v>24</v>
      </c>
      <c r="L50" s="51" t="s">
        <v>24</v>
      </c>
    </row>
    <row r="51" spans="1:12" ht="15.75" customHeight="1">
      <c r="A51" s="79"/>
      <c r="B51" s="79"/>
      <c r="C51" s="79"/>
      <c r="D51" s="19">
        <f t="shared" si="12"/>
        <v>30</v>
      </c>
      <c r="E51" s="19">
        <v>39</v>
      </c>
      <c r="F51" s="9" t="str">
        <f t="shared" si="8"/>
        <v>1E</v>
      </c>
      <c r="G51" s="10" t="str">
        <f t="shared" si="9"/>
        <v>27</v>
      </c>
      <c r="H51" s="27">
        <f t="shared" si="10"/>
        <v>0.11764705882352941</v>
      </c>
      <c r="I51" s="27">
        <f t="shared" si="11"/>
        <v>0.15294117647058825</v>
      </c>
      <c r="J51" s="4" t="s">
        <v>45</v>
      </c>
      <c r="K51" s="54" t="s">
        <v>25</v>
      </c>
      <c r="L51" s="51" t="s">
        <v>25</v>
      </c>
    </row>
    <row r="52" spans="1:12" ht="15.75" customHeight="1">
      <c r="A52" s="79"/>
      <c r="B52" s="79"/>
      <c r="C52" s="79"/>
      <c r="D52" s="19">
        <f t="shared" si="12"/>
        <v>40</v>
      </c>
      <c r="E52" s="19">
        <v>49</v>
      </c>
      <c r="F52" s="9" t="str">
        <f t="shared" si="8"/>
        <v>28</v>
      </c>
      <c r="G52" s="10" t="str">
        <f t="shared" si="9"/>
        <v>31</v>
      </c>
      <c r="H52" s="27">
        <f t="shared" si="10"/>
        <v>0.1568627450980392</v>
      </c>
      <c r="I52" s="27">
        <f t="shared" si="11"/>
        <v>0.19215686274509805</v>
      </c>
      <c r="J52" s="4" t="s">
        <v>45</v>
      </c>
      <c r="K52" s="54" t="s">
        <v>26</v>
      </c>
      <c r="L52" s="51" t="s">
        <v>26</v>
      </c>
    </row>
    <row r="53" spans="1:12" ht="15.75" customHeight="1">
      <c r="A53" s="79"/>
      <c r="B53" s="79"/>
      <c r="C53" s="79"/>
      <c r="D53" s="19">
        <f t="shared" si="12"/>
        <v>50</v>
      </c>
      <c r="E53" s="19">
        <v>59</v>
      </c>
      <c r="F53" s="9" t="str">
        <f t="shared" si="8"/>
        <v>32</v>
      </c>
      <c r="G53" s="10" t="str">
        <f t="shared" si="9"/>
        <v>3B</v>
      </c>
      <c r="H53" s="27">
        <f t="shared" si="10"/>
        <v>0.19607843137254902</v>
      </c>
      <c r="I53" s="27">
        <f t="shared" si="11"/>
        <v>0.23137254901960785</v>
      </c>
      <c r="J53" s="4" t="s">
        <v>45</v>
      </c>
      <c r="K53" s="54" t="s">
        <v>27</v>
      </c>
      <c r="L53" s="51" t="s">
        <v>27</v>
      </c>
    </row>
    <row r="54" spans="1:12" ht="15.75" customHeight="1">
      <c r="A54" s="79"/>
      <c r="B54" s="79"/>
      <c r="C54" s="79"/>
      <c r="D54" s="19">
        <f t="shared" si="12"/>
        <v>60</v>
      </c>
      <c r="E54" s="19">
        <v>69</v>
      </c>
      <c r="F54" s="9" t="str">
        <f t="shared" si="8"/>
        <v>3C</v>
      </c>
      <c r="G54" s="10" t="str">
        <f t="shared" si="9"/>
        <v>45</v>
      </c>
      <c r="H54" s="27">
        <f t="shared" si="10"/>
        <v>0.23529411764705882</v>
      </c>
      <c r="I54" s="27">
        <f t="shared" si="11"/>
        <v>0.27058823529411763</v>
      </c>
      <c r="J54" s="4" t="s">
        <v>45</v>
      </c>
      <c r="K54" s="54" t="s">
        <v>28</v>
      </c>
      <c r="L54" s="51" t="s">
        <v>28</v>
      </c>
    </row>
    <row r="55" spans="1:12" ht="15.75" customHeight="1">
      <c r="A55" s="79"/>
      <c r="B55" s="79"/>
      <c r="C55" s="79"/>
      <c r="D55" s="19">
        <f t="shared" si="12"/>
        <v>70</v>
      </c>
      <c r="E55" s="19">
        <v>79</v>
      </c>
      <c r="F55" s="9" t="str">
        <f t="shared" si="8"/>
        <v>46</v>
      </c>
      <c r="G55" s="10" t="str">
        <f t="shared" si="9"/>
        <v>4F</v>
      </c>
      <c r="H55" s="27">
        <f t="shared" si="10"/>
        <v>0.27450980392156865</v>
      </c>
      <c r="I55" s="27">
        <f t="shared" si="11"/>
        <v>0.30980392156862746</v>
      </c>
      <c r="J55" s="4" t="s">
        <v>45</v>
      </c>
      <c r="K55" s="54" t="s">
        <v>29</v>
      </c>
      <c r="L55" s="51" t="s">
        <v>29</v>
      </c>
    </row>
    <row r="56" spans="1:12" ht="15.75" customHeight="1">
      <c r="A56" s="79"/>
      <c r="B56" s="79"/>
      <c r="C56" s="79"/>
      <c r="D56" s="19">
        <f t="shared" si="12"/>
        <v>80</v>
      </c>
      <c r="E56" s="19">
        <v>89</v>
      </c>
      <c r="F56" s="9" t="str">
        <f t="shared" si="8"/>
        <v>50</v>
      </c>
      <c r="G56" s="10" t="str">
        <f t="shared" si="9"/>
        <v>59</v>
      </c>
      <c r="H56" s="27">
        <f t="shared" si="10"/>
        <v>0.3137254901960784</v>
      </c>
      <c r="I56" s="27">
        <f t="shared" si="11"/>
        <v>0.34901960784313724</v>
      </c>
      <c r="J56" s="4" t="s">
        <v>45</v>
      </c>
      <c r="K56" s="54" t="s">
        <v>91</v>
      </c>
      <c r="L56" s="51" t="s">
        <v>91</v>
      </c>
    </row>
    <row r="57" spans="1:12" ht="15.75" customHeight="1">
      <c r="A57" s="79"/>
      <c r="B57" s="79"/>
      <c r="C57" s="79"/>
      <c r="D57" s="19">
        <f t="shared" si="12"/>
        <v>90</v>
      </c>
      <c r="E57" s="19">
        <v>104</v>
      </c>
      <c r="F57" s="9" t="str">
        <f t="shared" si="8"/>
        <v>5A</v>
      </c>
      <c r="G57" s="10" t="str">
        <f t="shared" si="9"/>
        <v>68</v>
      </c>
      <c r="H57" s="27">
        <f t="shared" si="10"/>
        <v>0.35294117647058826</v>
      </c>
      <c r="I57" s="27">
        <f t="shared" si="11"/>
        <v>0.40784313725490196</v>
      </c>
      <c r="J57" s="4" t="s">
        <v>58</v>
      </c>
      <c r="K57" s="54" t="s">
        <v>79</v>
      </c>
      <c r="L57" s="51" t="s">
        <v>92</v>
      </c>
    </row>
    <row r="58" spans="1:12" ht="15.75" customHeight="1">
      <c r="A58" s="79"/>
      <c r="B58" s="79"/>
      <c r="C58" s="79"/>
      <c r="D58" s="19">
        <f t="shared" si="12"/>
        <v>105</v>
      </c>
      <c r="E58" s="19">
        <v>119</v>
      </c>
      <c r="F58" s="9" t="str">
        <f t="shared" si="8"/>
        <v>69</v>
      </c>
      <c r="G58" s="10" t="str">
        <f t="shared" si="9"/>
        <v>77</v>
      </c>
      <c r="H58" s="27">
        <f t="shared" si="10"/>
        <v>0.4117647058823529</v>
      </c>
      <c r="I58" s="27">
        <f t="shared" si="11"/>
        <v>0.4666666666666667</v>
      </c>
      <c r="J58" s="4" t="s">
        <v>58</v>
      </c>
      <c r="K58" s="54" t="s">
        <v>80</v>
      </c>
      <c r="L58" s="51" t="s">
        <v>93</v>
      </c>
    </row>
    <row r="59" spans="1:12" ht="15.75" customHeight="1">
      <c r="A59" s="79"/>
      <c r="B59" s="79"/>
      <c r="C59" s="79"/>
      <c r="D59" s="19">
        <f t="shared" si="12"/>
        <v>120</v>
      </c>
      <c r="E59" s="19">
        <v>134</v>
      </c>
      <c r="F59" s="9" t="str">
        <f t="shared" si="8"/>
        <v>78</v>
      </c>
      <c r="G59" s="10" t="str">
        <f t="shared" si="9"/>
        <v>86</v>
      </c>
      <c r="H59" s="27">
        <f t="shared" si="10"/>
        <v>0.47058823529411764</v>
      </c>
      <c r="I59" s="27">
        <f t="shared" si="11"/>
        <v>0.5254901960784314</v>
      </c>
      <c r="J59" s="4" t="s">
        <v>58</v>
      </c>
      <c r="K59" s="54" t="s">
        <v>81</v>
      </c>
      <c r="L59" s="51" t="s">
        <v>94</v>
      </c>
    </row>
    <row r="60" spans="1:12" ht="15.75" customHeight="1">
      <c r="A60" s="79"/>
      <c r="B60" s="79"/>
      <c r="C60" s="79"/>
      <c r="D60" s="19">
        <f t="shared" si="12"/>
        <v>135</v>
      </c>
      <c r="E60" s="19">
        <v>149</v>
      </c>
      <c r="F60" s="9" t="str">
        <f t="shared" si="8"/>
        <v>87</v>
      </c>
      <c r="G60" s="10" t="str">
        <f t="shared" si="9"/>
        <v>95</v>
      </c>
      <c r="H60" s="27">
        <f t="shared" si="10"/>
        <v>0.5294117647058824</v>
      </c>
      <c r="I60" s="27">
        <f t="shared" si="11"/>
        <v>0.5843137254901961</v>
      </c>
      <c r="J60" s="4" t="s">
        <v>58</v>
      </c>
      <c r="K60" s="54" t="s">
        <v>82</v>
      </c>
      <c r="L60" s="51" t="s">
        <v>95</v>
      </c>
    </row>
    <row r="61" spans="1:12" ht="15.75" customHeight="1">
      <c r="A61" s="79"/>
      <c r="B61" s="79"/>
      <c r="C61" s="79"/>
      <c r="D61" s="19">
        <f t="shared" si="12"/>
        <v>150</v>
      </c>
      <c r="E61" s="19">
        <v>164</v>
      </c>
      <c r="F61" s="9" t="str">
        <f t="shared" si="8"/>
        <v>96</v>
      </c>
      <c r="G61" s="10" t="str">
        <f t="shared" si="9"/>
        <v>A4</v>
      </c>
      <c r="H61" s="27">
        <f t="shared" si="10"/>
        <v>0.5882352941176471</v>
      </c>
      <c r="I61" s="27">
        <f t="shared" si="11"/>
        <v>0.6431372549019608</v>
      </c>
      <c r="J61" s="4" t="s">
        <v>58</v>
      </c>
      <c r="K61" s="54" t="s">
        <v>83</v>
      </c>
      <c r="L61" s="51" t="s">
        <v>96</v>
      </c>
    </row>
    <row r="62" spans="1:12" ht="15.75" customHeight="1">
      <c r="A62" s="79"/>
      <c r="B62" s="79"/>
      <c r="C62" s="79"/>
      <c r="D62" s="19">
        <f t="shared" si="12"/>
        <v>165</v>
      </c>
      <c r="E62" s="19">
        <v>179</v>
      </c>
      <c r="F62" s="9" t="str">
        <f t="shared" si="8"/>
        <v>A5</v>
      </c>
      <c r="G62" s="10" t="str">
        <f t="shared" si="9"/>
        <v>B3</v>
      </c>
      <c r="H62" s="27">
        <f t="shared" si="10"/>
        <v>0.6470588235294118</v>
      </c>
      <c r="I62" s="27">
        <f t="shared" si="11"/>
        <v>0.7019607843137254</v>
      </c>
      <c r="J62" s="4" t="s">
        <v>58</v>
      </c>
      <c r="K62" s="54" t="s">
        <v>84</v>
      </c>
      <c r="L62" s="51" t="s">
        <v>98</v>
      </c>
    </row>
    <row r="63" spans="1:12" ht="15.75" customHeight="1">
      <c r="A63" s="79"/>
      <c r="B63" s="79"/>
      <c r="C63" s="79"/>
      <c r="D63" s="19">
        <f t="shared" si="12"/>
        <v>180</v>
      </c>
      <c r="E63" s="19">
        <v>194</v>
      </c>
      <c r="F63" s="9" t="str">
        <f t="shared" si="8"/>
        <v>B4</v>
      </c>
      <c r="G63" s="10" t="str">
        <f t="shared" si="9"/>
        <v>C2</v>
      </c>
      <c r="H63" s="27">
        <f t="shared" si="10"/>
        <v>0.7058823529411765</v>
      </c>
      <c r="I63" s="27">
        <f t="shared" si="11"/>
        <v>0.7607843137254902</v>
      </c>
      <c r="J63" s="4" t="s">
        <v>58</v>
      </c>
      <c r="K63" s="54" t="s">
        <v>85</v>
      </c>
      <c r="L63" s="51" t="s">
        <v>99</v>
      </c>
    </row>
    <row r="64" spans="1:12" ht="15.75" customHeight="1">
      <c r="A64" s="79"/>
      <c r="B64" s="79"/>
      <c r="C64" s="79"/>
      <c r="D64" s="19">
        <f t="shared" si="12"/>
        <v>195</v>
      </c>
      <c r="E64" s="19">
        <v>209</v>
      </c>
      <c r="F64" s="9" t="str">
        <f t="shared" si="8"/>
        <v>C3</v>
      </c>
      <c r="G64" s="10" t="str">
        <f t="shared" si="9"/>
        <v>D1</v>
      </c>
      <c r="H64" s="27">
        <f t="shared" si="10"/>
        <v>0.7647058823529411</v>
      </c>
      <c r="I64" s="27">
        <f t="shared" si="11"/>
        <v>0.8196078431372549</v>
      </c>
      <c r="J64" s="4" t="s">
        <v>58</v>
      </c>
      <c r="K64" s="54" t="s">
        <v>86</v>
      </c>
      <c r="L64" s="51" t="s">
        <v>100</v>
      </c>
    </row>
    <row r="65" spans="1:12" ht="15.75" customHeight="1">
      <c r="A65" s="79"/>
      <c r="B65" s="79"/>
      <c r="C65" s="79"/>
      <c r="D65" s="19">
        <f t="shared" si="12"/>
        <v>210</v>
      </c>
      <c r="E65" s="19">
        <v>255</v>
      </c>
      <c r="F65" s="9" t="str">
        <f t="shared" si="8"/>
        <v>D2</v>
      </c>
      <c r="G65" s="10" t="str">
        <f t="shared" si="9"/>
        <v>FF</v>
      </c>
      <c r="H65" s="27">
        <f t="shared" si="10"/>
        <v>0.8235294117647058</v>
      </c>
      <c r="I65" s="27">
        <f t="shared" si="11"/>
        <v>1</v>
      </c>
      <c r="J65" s="4" t="s">
        <v>58</v>
      </c>
      <c r="K65" s="54" t="s">
        <v>87</v>
      </c>
      <c r="L65" s="51" t="s">
        <v>97</v>
      </c>
    </row>
    <row r="66" spans="1:12" s="5" customFormat="1" ht="15.75" customHeight="1">
      <c r="A66" s="79">
        <v>9</v>
      </c>
      <c r="B66" s="79">
        <v>9</v>
      </c>
      <c r="C66" s="80">
        <v>13</v>
      </c>
      <c r="D66" s="38"/>
      <c r="E66" s="38"/>
      <c r="F66" s="39"/>
      <c r="G66" s="39"/>
      <c r="H66" s="38"/>
      <c r="I66" s="38"/>
      <c r="J66" s="39"/>
      <c r="K66" s="47" t="s">
        <v>101</v>
      </c>
      <c r="L66" s="48" t="s">
        <v>102</v>
      </c>
    </row>
    <row r="67" spans="1:12" ht="15.75" customHeight="1">
      <c r="A67" s="79"/>
      <c r="B67" s="79"/>
      <c r="C67" s="79"/>
      <c r="D67" s="19">
        <v>0</v>
      </c>
      <c r="E67" s="19">
        <v>127</v>
      </c>
      <c r="F67" s="9" t="str">
        <f aca="true" t="shared" si="13" ref="F67:G70">_XLL.DEZINHEX(D67,2)</f>
        <v>00</v>
      </c>
      <c r="G67" s="10" t="str">
        <f t="shared" si="13"/>
        <v>7F</v>
      </c>
      <c r="H67" s="27">
        <f aca="true" t="shared" si="14" ref="H67:I70">(D67/255)</f>
        <v>0</v>
      </c>
      <c r="I67" s="27">
        <f t="shared" si="14"/>
        <v>0.4980392156862745</v>
      </c>
      <c r="J67" s="8" t="s">
        <v>58</v>
      </c>
      <c r="K67" s="54" t="s">
        <v>36</v>
      </c>
      <c r="L67" s="51" t="s">
        <v>103</v>
      </c>
    </row>
    <row r="68" spans="1:12" ht="15.75" customHeight="1">
      <c r="A68" s="79"/>
      <c r="B68" s="79"/>
      <c r="C68" s="79"/>
      <c r="D68" s="19">
        <f t="shared" si="12"/>
        <v>128</v>
      </c>
      <c r="E68" s="18">
        <v>189</v>
      </c>
      <c r="F68" s="9" t="str">
        <f t="shared" si="13"/>
        <v>80</v>
      </c>
      <c r="G68" s="10" t="str">
        <f t="shared" si="13"/>
        <v>BD</v>
      </c>
      <c r="H68" s="27">
        <f t="shared" si="14"/>
        <v>0.5019607843137255</v>
      </c>
      <c r="I68" s="27">
        <f t="shared" si="14"/>
        <v>0.7411764705882353</v>
      </c>
      <c r="J68" s="8" t="s">
        <v>58</v>
      </c>
      <c r="K68" s="54" t="s">
        <v>106</v>
      </c>
      <c r="L68" s="51" t="s">
        <v>104</v>
      </c>
    </row>
    <row r="69" spans="1:12" ht="15.75" customHeight="1">
      <c r="A69" s="79"/>
      <c r="B69" s="79"/>
      <c r="C69" s="79"/>
      <c r="D69" s="19">
        <f t="shared" si="12"/>
        <v>190</v>
      </c>
      <c r="E69" s="18">
        <v>193</v>
      </c>
      <c r="F69" s="9" t="str">
        <f t="shared" si="13"/>
        <v>BE</v>
      </c>
      <c r="G69" s="10" t="str">
        <f t="shared" si="13"/>
        <v>C1</v>
      </c>
      <c r="H69" s="27">
        <f t="shared" si="14"/>
        <v>0.7450980392156863</v>
      </c>
      <c r="I69" s="27">
        <f t="shared" si="14"/>
        <v>0.7568627450980392</v>
      </c>
      <c r="J69" s="8" t="s">
        <v>45</v>
      </c>
      <c r="K69" s="54" t="s">
        <v>3</v>
      </c>
      <c r="L69" s="51" t="s">
        <v>70</v>
      </c>
    </row>
    <row r="70" spans="1:12" ht="15.75" customHeight="1">
      <c r="A70" s="79"/>
      <c r="B70" s="79"/>
      <c r="C70" s="79"/>
      <c r="D70" s="19">
        <f t="shared" si="12"/>
        <v>194</v>
      </c>
      <c r="E70" s="18">
        <v>255</v>
      </c>
      <c r="F70" s="9" t="str">
        <f t="shared" si="13"/>
        <v>C2</v>
      </c>
      <c r="G70" s="10" t="str">
        <f t="shared" si="13"/>
        <v>FF</v>
      </c>
      <c r="H70" s="27">
        <f t="shared" si="14"/>
        <v>0.7607843137254902</v>
      </c>
      <c r="I70" s="27">
        <f t="shared" si="14"/>
        <v>1</v>
      </c>
      <c r="J70" s="8" t="s">
        <v>58</v>
      </c>
      <c r="K70" s="54" t="s">
        <v>107</v>
      </c>
      <c r="L70" s="51" t="s">
        <v>105</v>
      </c>
    </row>
    <row r="71" spans="1:12" s="5" customFormat="1" ht="15.75" customHeight="1">
      <c r="A71" s="79"/>
      <c r="B71" s="79"/>
      <c r="C71" s="80">
        <v>14</v>
      </c>
      <c r="D71" s="38"/>
      <c r="E71" s="38"/>
      <c r="F71" s="39"/>
      <c r="G71" s="39"/>
      <c r="H71" s="38"/>
      <c r="I71" s="38"/>
      <c r="J71" s="39"/>
      <c r="K71" s="47" t="s">
        <v>176</v>
      </c>
      <c r="L71" s="48" t="s">
        <v>181</v>
      </c>
    </row>
    <row r="72" spans="1:12" ht="15.75" customHeight="1">
      <c r="A72" s="79"/>
      <c r="B72" s="79"/>
      <c r="C72" s="79"/>
      <c r="D72" s="19">
        <v>0</v>
      </c>
      <c r="E72" s="19">
        <v>255</v>
      </c>
      <c r="F72" s="9" t="str">
        <f>_XLL.DEZINHEX(D72,2)</f>
        <v>00</v>
      </c>
      <c r="G72" s="10" t="str">
        <f>_XLL.DEZINHEX(E72,2)</f>
        <v>FF</v>
      </c>
      <c r="H72" s="27">
        <f>(D72/255)</f>
        <v>0</v>
      </c>
      <c r="I72" s="27">
        <f>(E72/255)</f>
        <v>1</v>
      </c>
      <c r="J72" s="16" t="s">
        <v>58</v>
      </c>
      <c r="K72" s="54" t="s">
        <v>37</v>
      </c>
      <c r="L72" s="51" t="s">
        <v>108</v>
      </c>
    </row>
    <row r="73" spans="1:12" s="5" customFormat="1" ht="15.75" customHeight="1">
      <c r="A73" s="79">
        <v>10</v>
      </c>
      <c r="B73" s="79">
        <v>10</v>
      </c>
      <c r="C73" s="80">
        <v>15</v>
      </c>
      <c r="D73" s="38"/>
      <c r="E73" s="38"/>
      <c r="F73" s="39"/>
      <c r="G73" s="39"/>
      <c r="H73" s="38"/>
      <c r="I73" s="38"/>
      <c r="J73" s="39"/>
      <c r="K73" s="49" t="s">
        <v>110</v>
      </c>
      <c r="L73" s="50" t="s">
        <v>109</v>
      </c>
    </row>
    <row r="74" spans="1:12" ht="15.75" customHeight="1">
      <c r="A74" s="79"/>
      <c r="B74" s="79"/>
      <c r="C74" s="79"/>
      <c r="D74" s="19">
        <v>0</v>
      </c>
      <c r="E74" s="19">
        <v>7</v>
      </c>
      <c r="F74" s="9" t="str">
        <f aca="true" t="shared" si="15" ref="F74:F103">_XLL.DEZINHEX(D74,2)</f>
        <v>00</v>
      </c>
      <c r="G74" s="10" t="str">
        <f aca="true" t="shared" si="16" ref="G74:G103">_XLL.DEZINHEX(E74,2)</f>
        <v>07</v>
      </c>
      <c r="H74" s="27">
        <f>(D74/255)</f>
        <v>0</v>
      </c>
      <c r="I74" s="27">
        <f>(E74/255)</f>
        <v>0.027450980392156862</v>
      </c>
      <c r="J74" s="7" t="s">
        <v>45</v>
      </c>
      <c r="K74" s="54" t="s">
        <v>4</v>
      </c>
      <c r="L74" s="51" t="s">
        <v>90</v>
      </c>
    </row>
    <row r="75" spans="1:12" ht="15.75" customHeight="1">
      <c r="A75" s="79"/>
      <c r="B75" s="79"/>
      <c r="C75" s="79"/>
      <c r="D75" s="19">
        <f aca="true" t="shared" si="17" ref="D75:D103">E74+1</f>
        <v>8</v>
      </c>
      <c r="E75" s="18">
        <v>15</v>
      </c>
      <c r="F75" s="9" t="str">
        <f t="shared" si="15"/>
        <v>08</v>
      </c>
      <c r="G75" s="10" t="str">
        <f t="shared" si="16"/>
        <v>0F</v>
      </c>
      <c r="H75" s="27">
        <f>(D75/255)</f>
        <v>0.03137254901960784</v>
      </c>
      <c r="I75" s="27">
        <f>(E75/255)</f>
        <v>0.058823529411764705</v>
      </c>
      <c r="J75" s="7" t="s">
        <v>45</v>
      </c>
      <c r="K75" s="54" t="s">
        <v>23</v>
      </c>
      <c r="L75" s="51" t="s">
        <v>23</v>
      </c>
    </row>
    <row r="76" spans="1:12" ht="15.75" customHeight="1">
      <c r="A76" s="79"/>
      <c r="B76" s="79"/>
      <c r="C76" s="79"/>
      <c r="D76" s="19">
        <f t="shared" si="17"/>
        <v>16</v>
      </c>
      <c r="E76" s="18">
        <v>23</v>
      </c>
      <c r="F76" s="9" t="str">
        <f t="shared" si="15"/>
        <v>10</v>
      </c>
      <c r="G76" s="10" t="str">
        <f t="shared" si="16"/>
        <v>17</v>
      </c>
      <c r="H76" s="27">
        <f aca="true" t="shared" si="18" ref="H76:H103">(D76/255)</f>
        <v>0.06274509803921569</v>
      </c>
      <c r="I76" s="27">
        <f aca="true" t="shared" si="19" ref="I76:I103">(E76/255)</f>
        <v>0.09019607843137255</v>
      </c>
      <c r="J76" s="7" t="s">
        <v>45</v>
      </c>
      <c r="K76" s="54" t="s">
        <v>24</v>
      </c>
      <c r="L76" s="51" t="s">
        <v>24</v>
      </c>
    </row>
    <row r="77" spans="1:12" ht="15.75" customHeight="1">
      <c r="A77" s="79"/>
      <c r="B77" s="79"/>
      <c r="C77" s="79"/>
      <c r="D77" s="19">
        <f t="shared" si="17"/>
        <v>24</v>
      </c>
      <c r="E77" s="18">
        <v>31</v>
      </c>
      <c r="F77" s="9" t="str">
        <f t="shared" si="15"/>
        <v>18</v>
      </c>
      <c r="G77" s="10" t="str">
        <f t="shared" si="16"/>
        <v>1F</v>
      </c>
      <c r="H77" s="27">
        <f t="shared" si="18"/>
        <v>0.09411764705882353</v>
      </c>
      <c r="I77" s="27">
        <f t="shared" si="19"/>
        <v>0.12156862745098039</v>
      </c>
      <c r="J77" s="7" t="s">
        <v>45</v>
      </c>
      <c r="K77" s="54" t="s">
        <v>25</v>
      </c>
      <c r="L77" s="51" t="s">
        <v>25</v>
      </c>
    </row>
    <row r="78" spans="1:12" ht="15.75" customHeight="1">
      <c r="A78" s="79"/>
      <c r="B78" s="79"/>
      <c r="C78" s="79"/>
      <c r="D78" s="19">
        <f t="shared" si="17"/>
        <v>32</v>
      </c>
      <c r="E78" s="18">
        <v>39</v>
      </c>
      <c r="F78" s="9" t="str">
        <f t="shared" si="15"/>
        <v>20</v>
      </c>
      <c r="G78" s="10" t="str">
        <f t="shared" si="16"/>
        <v>27</v>
      </c>
      <c r="H78" s="27">
        <f t="shared" si="18"/>
        <v>0.12549019607843137</v>
      </c>
      <c r="I78" s="27">
        <f t="shared" si="19"/>
        <v>0.15294117647058825</v>
      </c>
      <c r="J78" s="7" t="s">
        <v>45</v>
      </c>
      <c r="K78" s="54" t="s">
        <v>26</v>
      </c>
      <c r="L78" s="51" t="s">
        <v>26</v>
      </c>
    </row>
    <row r="79" spans="1:12" ht="15.75" customHeight="1">
      <c r="A79" s="79"/>
      <c r="B79" s="79"/>
      <c r="C79" s="79"/>
      <c r="D79" s="19">
        <f t="shared" si="17"/>
        <v>40</v>
      </c>
      <c r="E79" s="18">
        <v>47</v>
      </c>
      <c r="F79" s="9" t="str">
        <f t="shared" si="15"/>
        <v>28</v>
      </c>
      <c r="G79" s="10" t="str">
        <f t="shared" si="16"/>
        <v>2F</v>
      </c>
      <c r="H79" s="27">
        <f t="shared" si="18"/>
        <v>0.1568627450980392</v>
      </c>
      <c r="I79" s="27">
        <f t="shared" si="19"/>
        <v>0.1843137254901961</v>
      </c>
      <c r="J79" s="7" t="s">
        <v>45</v>
      </c>
      <c r="K79" s="54" t="s">
        <v>27</v>
      </c>
      <c r="L79" s="51" t="s">
        <v>27</v>
      </c>
    </row>
    <row r="80" spans="1:12" ht="15.75" customHeight="1">
      <c r="A80" s="79"/>
      <c r="B80" s="79"/>
      <c r="C80" s="79"/>
      <c r="D80" s="19">
        <f t="shared" si="17"/>
        <v>48</v>
      </c>
      <c r="E80" s="18">
        <v>55</v>
      </c>
      <c r="F80" s="9" t="str">
        <f t="shared" si="15"/>
        <v>30</v>
      </c>
      <c r="G80" s="10" t="str">
        <f t="shared" si="16"/>
        <v>37</v>
      </c>
      <c r="H80" s="27">
        <f t="shared" si="18"/>
        <v>0.18823529411764706</v>
      </c>
      <c r="I80" s="27">
        <f t="shared" si="19"/>
        <v>0.21568627450980393</v>
      </c>
      <c r="J80" s="7" t="s">
        <v>45</v>
      </c>
      <c r="K80" s="54" t="s">
        <v>28</v>
      </c>
      <c r="L80" s="51" t="s">
        <v>28</v>
      </c>
    </row>
    <row r="81" spans="1:12" ht="15.75" customHeight="1">
      <c r="A81" s="79"/>
      <c r="B81" s="79"/>
      <c r="C81" s="79"/>
      <c r="D81" s="19">
        <f t="shared" si="17"/>
        <v>56</v>
      </c>
      <c r="E81" s="18">
        <v>63</v>
      </c>
      <c r="F81" s="9" t="str">
        <f t="shared" si="15"/>
        <v>38</v>
      </c>
      <c r="G81" s="10" t="str">
        <f t="shared" si="16"/>
        <v>3F</v>
      </c>
      <c r="H81" s="27">
        <f t="shared" si="18"/>
        <v>0.2196078431372549</v>
      </c>
      <c r="I81" s="27">
        <f t="shared" si="19"/>
        <v>0.24705882352941178</v>
      </c>
      <c r="J81" s="7" t="s">
        <v>45</v>
      </c>
      <c r="K81" s="54" t="s">
        <v>29</v>
      </c>
      <c r="L81" s="51" t="s">
        <v>29</v>
      </c>
    </row>
    <row r="82" spans="1:12" ht="15.75" customHeight="1">
      <c r="A82" s="79"/>
      <c r="B82" s="79"/>
      <c r="C82" s="79"/>
      <c r="D82" s="19">
        <f t="shared" si="17"/>
        <v>64</v>
      </c>
      <c r="E82" s="18">
        <v>71</v>
      </c>
      <c r="F82" s="9" t="str">
        <f t="shared" si="15"/>
        <v>40</v>
      </c>
      <c r="G82" s="10" t="str">
        <f t="shared" si="16"/>
        <v>47</v>
      </c>
      <c r="H82" s="27">
        <f t="shared" si="18"/>
        <v>0.25098039215686274</v>
      </c>
      <c r="I82" s="27">
        <f t="shared" si="19"/>
        <v>0.2784313725490196</v>
      </c>
      <c r="J82" s="7" t="s">
        <v>45</v>
      </c>
      <c r="K82" s="54" t="s">
        <v>91</v>
      </c>
      <c r="L82" s="51" t="s">
        <v>91</v>
      </c>
    </row>
    <row r="83" spans="1:12" ht="15.75" customHeight="1">
      <c r="A83" s="79"/>
      <c r="B83" s="79"/>
      <c r="C83" s="79"/>
      <c r="D83" s="19">
        <f t="shared" si="17"/>
        <v>72</v>
      </c>
      <c r="E83" s="18">
        <v>79</v>
      </c>
      <c r="F83" s="9" t="str">
        <f t="shared" si="15"/>
        <v>48</v>
      </c>
      <c r="G83" s="10" t="str">
        <f t="shared" si="16"/>
        <v>4F</v>
      </c>
      <c r="H83" s="27">
        <f t="shared" si="18"/>
        <v>0.2823529411764706</v>
      </c>
      <c r="I83" s="27">
        <f t="shared" si="19"/>
        <v>0.30980392156862746</v>
      </c>
      <c r="J83" s="7" t="s">
        <v>45</v>
      </c>
      <c r="K83" s="54" t="s">
        <v>38</v>
      </c>
      <c r="L83" s="51" t="s">
        <v>38</v>
      </c>
    </row>
    <row r="84" spans="1:12" ht="15.75" customHeight="1">
      <c r="A84" s="79"/>
      <c r="B84" s="79"/>
      <c r="C84" s="79"/>
      <c r="D84" s="19">
        <f t="shared" si="17"/>
        <v>80</v>
      </c>
      <c r="E84" s="18">
        <v>87</v>
      </c>
      <c r="F84" s="9" t="str">
        <f t="shared" si="15"/>
        <v>50</v>
      </c>
      <c r="G84" s="10" t="str">
        <f t="shared" si="16"/>
        <v>57</v>
      </c>
      <c r="H84" s="27">
        <f t="shared" si="18"/>
        <v>0.3137254901960784</v>
      </c>
      <c r="I84" s="27">
        <f t="shared" si="19"/>
        <v>0.3411764705882353</v>
      </c>
      <c r="J84" s="7" t="s">
        <v>45</v>
      </c>
      <c r="K84" s="54" t="s">
        <v>39</v>
      </c>
      <c r="L84" s="51" t="s">
        <v>39</v>
      </c>
    </row>
    <row r="85" spans="1:12" ht="15.75" customHeight="1">
      <c r="A85" s="79"/>
      <c r="B85" s="79"/>
      <c r="C85" s="79"/>
      <c r="D85" s="19">
        <f t="shared" si="17"/>
        <v>88</v>
      </c>
      <c r="E85" s="18">
        <v>95</v>
      </c>
      <c r="F85" s="9" t="str">
        <f t="shared" si="15"/>
        <v>58</v>
      </c>
      <c r="G85" s="10" t="str">
        <f t="shared" si="16"/>
        <v>5F</v>
      </c>
      <c r="H85" s="27">
        <f t="shared" si="18"/>
        <v>0.34509803921568627</v>
      </c>
      <c r="I85" s="27">
        <f t="shared" si="19"/>
        <v>0.37254901960784315</v>
      </c>
      <c r="J85" s="7" t="s">
        <v>45</v>
      </c>
      <c r="K85" s="54" t="s">
        <v>40</v>
      </c>
      <c r="L85" s="51" t="s">
        <v>40</v>
      </c>
    </row>
    <row r="86" spans="1:12" ht="15.75" customHeight="1">
      <c r="A86" s="79"/>
      <c r="B86" s="79"/>
      <c r="C86" s="79"/>
      <c r="D86" s="19">
        <f t="shared" si="17"/>
        <v>96</v>
      </c>
      <c r="E86" s="18">
        <v>103</v>
      </c>
      <c r="F86" s="9" t="str">
        <f t="shared" si="15"/>
        <v>60</v>
      </c>
      <c r="G86" s="10" t="str">
        <f t="shared" si="16"/>
        <v>67</v>
      </c>
      <c r="H86" s="27">
        <f t="shared" si="18"/>
        <v>0.3764705882352941</v>
      </c>
      <c r="I86" s="27">
        <f t="shared" si="19"/>
        <v>0.403921568627451</v>
      </c>
      <c r="J86" s="7" t="s">
        <v>45</v>
      </c>
      <c r="K86" s="54" t="s">
        <v>41</v>
      </c>
      <c r="L86" s="51" t="s">
        <v>41</v>
      </c>
    </row>
    <row r="87" spans="1:12" ht="15.75" customHeight="1">
      <c r="A87" s="79"/>
      <c r="B87" s="79"/>
      <c r="C87" s="79"/>
      <c r="D87" s="19">
        <f t="shared" si="17"/>
        <v>104</v>
      </c>
      <c r="E87" s="18">
        <v>111</v>
      </c>
      <c r="F87" s="9" t="str">
        <f t="shared" si="15"/>
        <v>68</v>
      </c>
      <c r="G87" s="10" t="str">
        <f t="shared" si="16"/>
        <v>6F</v>
      </c>
      <c r="H87" s="27">
        <f t="shared" si="18"/>
        <v>0.40784313725490196</v>
      </c>
      <c r="I87" s="27">
        <f t="shared" si="19"/>
        <v>0.43529411764705883</v>
      </c>
      <c r="J87" s="7" t="s">
        <v>45</v>
      </c>
      <c r="K87" s="54" t="s">
        <v>42</v>
      </c>
      <c r="L87" s="51" t="s">
        <v>42</v>
      </c>
    </row>
    <row r="88" spans="1:12" ht="15.75" customHeight="1">
      <c r="A88" s="79"/>
      <c r="B88" s="79"/>
      <c r="C88" s="79"/>
      <c r="D88" s="19">
        <f t="shared" si="17"/>
        <v>112</v>
      </c>
      <c r="E88" s="18">
        <v>119</v>
      </c>
      <c r="F88" s="9" t="str">
        <f t="shared" si="15"/>
        <v>70</v>
      </c>
      <c r="G88" s="10" t="str">
        <f t="shared" si="16"/>
        <v>77</v>
      </c>
      <c r="H88" s="27">
        <f t="shared" si="18"/>
        <v>0.4392156862745098</v>
      </c>
      <c r="I88" s="27">
        <f t="shared" si="19"/>
        <v>0.4666666666666667</v>
      </c>
      <c r="J88" s="7" t="s">
        <v>45</v>
      </c>
      <c r="K88" s="54" t="s">
        <v>43</v>
      </c>
      <c r="L88" s="51" t="s">
        <v>43</v>
      </c>
    </row>
    <row r="89" spans="1:12" ht="15.75" customHeight="1">
      <c r="A89" s="79"/>
      <c r="B89" s="79"/>
      <c r="C89" s="79"/>
      <c r="D89" s="19">
        <f t="shared" si="17"/>
        <v>120</v>
      </c>
      <c r="E89" s="18">
        <v>126</v>
      </c>
      <c r="F89" s="9" t="str">
        <f t="shared" si="15"/>
        <v>78</v>
      </c>
      <c r="G89" s="10" t="str">
        <f t="shared" si="16"/>
        <v>7E</v>
      </c>
      <c r="H89" s="27">
        <f t="shared" si="18"/>
        <v>0.47058823529411764</v>
      </c>
      <c r="I89" s="27">
        <f t="shared" si="19"/>
        <v>0.49411764705882355</v>
      </c>
      <c r="J89" s="4" t="s">
        <v>58</v>
      </c>
      <c r="K89" s="54" t="s">
        <v>79</v>
      </c>
      <c r="L89" s="51" t="s">
        <v>92</v>
      </c>
    </row>
    <row r="90" spans="1:12" ht="15.75" customHeight="1">
      <c r="A90" s="79"/>
      <c r="B90" s="79"/>
      <c r="C90" s="79"/>
      <c r="D90" s="19">
        <f t="shared" si="17"/>
        <v>127</v>
      </c>
      <c r="E90" s="18">
        <v>133</v>
      </c>
      <c r="F90" s="9" t="str">
        <f t="shared" si="15"/>
        <v>7F</v>
      </c>
      <c r="G90" s="10" t="str">
        <f t="shared" si="16"/>
        <v>85</v>
      </c>
      <c r="H90" s="27">
        <f t="shared" si="18"/>
        <v>0.4980392156862745</v>
      </c>
      <c r="I90" s="27">
        <f t="shared" si="19"/>
        <v>0.5215686274509804</v>
      </c>
      <c r="J90" s="4" t="s">
        <v>58</v>
      </c>
      <c r="K90" s="54" t="s">
        <v>80</v>
      </c>
      <c r="L90" s="51" t="s">
        <v>93</v>
      </c>
    </row>
    <row r="91" spans="1:12" ht="15.75" customHeight="1">
      <c r="A91" s="79"/>
      <c r="B91" s="79"/>
      <c r="C91" s="79"/>
      <c r="D91" s="19">
        <f t="shared" si="17"/>
        <v>134</v>
      </c>
      <c r="E91" s="18">
        <v>140</v>
      </c>
      <c r="F91" s="9" t="str">
        <f t="shared" si="15"/>
        <v>86</v>
      </c>
      <c r="G91" s="10" t="str">
        <f t="shared" si="16"/>
        <v>8C</v>
      </c>
      <c r="H91" s="27">
        <f t="shared" si="18"/>
        <v>0.5254901960784314</v>
      </c>
      <c r="I91" s="27">
        <f t="shared" si="19"/>
        <v>0.5490196078431373</v>
      </c>
      <c r="J91" s="4" t="s">
        <v>58</v>
      </c>
      <c r="K91" s="54" t="s">
        <v>81</v>
      </c>
      <c r="L91" s="51" t="s">
        <v>94</v>
      </c>
    </row>
    <row r="92" spans="1:12" ht="15.75" customHeight="1">
      <c r="A92" s="79"/>
      <c r="B92" s="79"/>
      <c r="C92" s="79"/>
      <c r="D92" s="19">
        <f t="shared" si="17"/>
        <v>141</v>
      </c>
      <c r="E92" s="18">
        <v>147</v>
      </c>
      <c r="F92" s="9" t="str">
        <f t="shared" si="15"/>
        <v>8D</v>
      </c>
      <c r="G92" s="10" t="str">
        <f t="shared" si="16"/>
        <v>93</v>
      </c>
      <c r="H92" s="27">
        <f t="shared" si="18"/>
        <v>0.5529411764705883</v>
      </c>
      <c r="I92" s="27">
        <f t="shared" si="19"/>
        <v>0.5764705882352941</v>
      </c>
      <c r="J92" s="4" t="s">
        <v>58</v>
      </c>
      <c r="K92" s="54" t="s">
        <v>82</v>
      </c>
      <c r="L92" s="51" t="s">
        <v>95</v>
      </c>
    </row>
    <row r="93" spans="1:12" ht="15.75" customHeight="1">
      <c r="A93" s="79"/>
      <c r="B93" s="79"/>
      <c r="C93" s="79"/>
      <c r="D93" s="19">
        <f t="shared" si="17"/>
        <v>148</v>
      </c>
      <c r="E93" s="18">
        <v>154</v>
      </c>
      <c r="F93" s="9" t="str">
        <f t="shared" si="15"/>
        <v>94</v>
      </c>
      <c r="G93" s="10" t="str">
        <f t="shared" si="16"/>
        <v>9A</v>
      </c>
      <c r="H93" s="27">
        <f t="shared" si="18"/>
        <v>0.5803921568627451</v>
      </c>
      <c r="I93" s="27">
        <f t="shared" si="19"/>
        <v>0.6039215686274509</v>
      </c>
      <c r="J93" s="4" t="s">
        <v>58</v>
      </c>
      <c r="K93" s="54" t="s">
        <v>83</v>
      </c>
      <c r="L93" s="51" t="s">
        <v>96</v>
      </c>
    </row>
    <row r="94" spans="1:12" ht="15.75" customHeight="1">
      <c r="A94" s="79"/>
      <c r="B94" s="79"/>
      <c r="C94" s="79"/>
      <c r="D94" s="19">
        <f t="shared" si="17"/>
        <v>155</v>
      </c>
      <c r="E94" s="18">
        <v>161</v>
      </c>
      <c r="F94" s="9" t="str">
        <f t="shared" si="15"/>
        <v>9B</v>
      </c>
      <c r="G94" s="10" t="str">
        <f t="shared" si="16"/>
        <v>A1</v>
      </c>
      <c r="H94" s="27">
        <f t="shared" si="18"/>
        <v>0.6078431372549019</v>
      </c>
      <c r="I94" s="27">
        <f t="shared" si="19"/>
        <v>0.6313725490196078</v>
      </c>
      <c r="J94" s="4" t="s">
        <v>58</v>
      </c>
      <c r="K94" s="54" t="s">
        <v>84</v>
      </c>
      <c r="L94" s="51" t="s">
        <v>98</v>
      </c>
    </row>
    <row r="95" spans="1:12" ht="15.75" customHeight="1">
      <c r="A95" s="79"/>
      <c r="B95" s="79"/>
      <c r="C95" s="79"/>
      <c r="D95" s="19">
        <f t="shared" si="17"/>
        <v>162</v>
      </c>
      <c r="E95" s="18">
        <v>168</v>
      </c>
      <c r="F95" s="9" t="str">
        <f t="shared" si="15"/>
        <v>A2</v>
      </c>
      <c r="G95" s="10" t="str">
        <f t="shared" si="16"/>
        <v>A8</v>
      </c>
      <c r="H95" s="27">
        <f t="shared" si="18"/>
        <v>0.6352941176470588</v>
      </c>
      <c r="I95" s="27">
        <f t="shared" si="19"/>
        <v>0.6588235294117647</v>
      </c>
      <c r="J95" s="4" t="s">
        <v>58</v>
      </c>
      <c r="K95" s="54" t="s">
        <v>85</v>
      </c>
      <c r="L95" s="51" t="s">
        <v>99</v>
      </c>
    </row>
    <row r="96" spans="1:12" ht="15.75" customHeight="1">
      <c r="A96" s="79"/>
      <c r="B96" s="79"/>
      <c r="C96" s="79"/>
      <c r="D96" s="19">
        <f t="shared" si="17"/>
        <v>169</v>
      </c>
      <c r="E96" s="18">
        <v>175</v>
      </c>
      <c r="F96" s="9" t="str">
        <f t="shared" si="15"/>
        <v>A9</v>
      </c>
      <c r="G96" s="10" t="str">
        <f t="shared" si="16"/>
        <v>AF</v>
      </c>
      <c r="H96" s="27">
        <f t="shared" si="18"/>
        <v>0.6627450980392157</v>
      </c>
      <c r="I96" s="27">
        <f t="shared" si="19"/>
        <v>0.6862745098039216</v>
      </c>
      <c r="J96" s="4" t="s">
        <v>58</v>
      </c>
      <c r="K96" s="54" t="s">
        <v>86</v>
      </c>
      <c r="L96" s="51" t="s">
        <v>100</v>
      </c>
    </row>
    <row r="97" spans="1:12" ht="15.75" customHeight="1">
      <c r="A97" s="79"/>
      <c r="B97" s="79"/>
      <c r="C97" s="79"/>
      <c r="D97" s="19">
        <f t="shared" si="17"/>
        <v>176</v>
      </c>
      <c r="E97" s="18">
        <v>182</v>
      </c>
      <c r="F97" s="9" t="str">
        <f t="shared" si="15"/>
        <v>B0</v>
      </c>
      <c r="G97" s="10" t="str">
        <f t="shared" si="16"/>
        <v>B6</v>
      </c>
      <c r="H97" s="27">
        <f t="shared" si="18"/>
        <v>0.6901960784313725</v>
      </c>
      <c r="I97" s="27">
        <f t="shared" si="19"/>
        <v>0.7137254901960784</v>
      </c>
      <c r="J97" s="4" t="s">
        <v>58</v>
      </c>
      <c r="K97" s="54" t="s">
        <v>117</v>
      </c>
      <c r="L97" s="51" t="s">
        <v>111</v>
      </c>
    </row>
    <row r="98" spans="1:12" ht="15.75" customHeight="1">
      <c r="A98" s="79"/>
      <c r="B98" s="79"/>
      <c r="C98" s="79"/>
      <c r="D98" s="19">
        <f t="shared" si="17"/>
        <v>183</v>
      </c>
      <c r="E98" s="18">
        <v>189</v>
      </c>
      <c r="F98" s="9" t="str">
        <f t="shared" si="15"/>
        <v>B7</v>
      </c>
      <c r="G98" s="10" t="str">
        <f t="shared" si="16"/>
        <v>BD</v>
      </c>
      <c r="H98" s="27">
        <f t="shared" si="18"/>
        <v>0.7176470588235294</v>
      </c>
      <c r="I98" s="27">
        <f t="shared" si="19"/>
        <v>0.7411764705882353</v>
      </c>
      <c r="J98" s="4" t="s">
        <v>58</v>
      </c>
      <c r="K98" s="54" t="s">
        <v>118</v>
      </c>
      <c r="L98" s="51" t="s">
        <v>112</v>
      </c>
    </row>
    <row r="99" spans="1:12" ht="15.75" customHeight="1">
      <c r="A99" s="79"/>
      <c r="B99" s="79"/>
      <c r="C99" s="79"/>
      <c r="D99" s="19">
        <f t="shared" si="17"/>
        <v>190</v>
      </c>
      <c r="E99" s="18">
        <v>196</v>
      </c>
      <c r="F99" s="9" t="str">
        <f t="shared" si="15"/>
        <v>BE</v>
      </c>
      <c r="G99" s="10" t="str">
        <f t="shared" si="16"/>
        <v>C4</v>
      </c>
      <c r="H99" s="27">
        <f t="shared" si="18"/>
        <v>0.7450980392156863</v>
      </c>
      <c r="I99" s="27">
        <f t="shared" si="19"/>
        <v>0.7686274509803922</v>
      </c>
      <c r="J99" s="4" t="s">
        <v>58</v>
      </c>
      <c r="K99" s="54" t="s">
        <v>119</v>
      </c>
      <c r="L99" s="51" t="s">
        <v>113</v>
      </c>
    </row>
    <row r="100" spans="1:12" ht="15.75" customHeight="1">
      <c r="A100" s="79"/>
      <c r="B100" s="79"/>
      <c r="C100" s="79"/>
      <c r="D100" s="19">
        <f t="shared" si="17"/>
        <v>197</v>
      </c>
      <c r="E100" s="18">
        <v>203</v>
      </c>
      <c r="F100" s="9" t="str">
        <f t="shared" si="15"/>
        <v>C5</v>
      </c>
      <c r="G100" s="10" t="str">
        <f t="shared" si="16"/>
        <v>CB</v>
      </c>
      <c r="H100" s="27">
        <f t="shared" si="18"/>
        <v>0.7725490196078432</v>
      </c>
      <c r="I100" s="27">
        <f t="shared" si="19"/>
        <v>0.796078431372549</v>
      </c>
      <c r="J100" s="4" t="s">
        <v>58</v>
      </c>
      <c r="K100" s="54" t="s">
        <v>120</v>
      </c>
      <c r="L100" s="51" t="s">
        <v>114</v>
      </c>
    </row>
    <row r="101" spans="1:12" ht="15.75" customHeight="1">
      <c r="A101" s="79"/>
      <c r="B101" s="79"/>
      <c r="C101" s="79"/>
      <c r="D101" s="19">
        <f t="shared" si="17"/>
        <v>204</v>
      </c>
      <c r="E101" s="18">
        <v>210</v>
      </c>
      <c r="F101" s="9" t="str">
        <f t="shared" si="15"/>
        <v>CC</v>
      </c>
      <c r="G101" s="10" t="str">
        <f t="shared" si="16"/>
        <v>D2</v>
      </c>
      <c r="H101" s="27">
        <f t="shared" si="18"/>
        <v>0.8</v>
      </c>
      <c r="I101" s="27">
        <f t="shared" si="19"/>
        <v>0.8235294117647058</v>
      </c>
      <c r="J101" s="4" t="s">
        <v>58</v>
      </c>
      <c r="K101" s="54" t="s">
        <v>121</v>
      </c>
      <c r="L101" s="51" t="s">
        <v>115</v>
      </c>
    </row>
    <row r="102" spans="1:12" ht="15.75" customHeight="1">
      <c r="A102" s="79"/>
      <c r="B102" s="79"/>
      <c r="C102" s="79"/>
      <c r="D102" s="19">
        <f t="shared" si="17"/>
        <v>211</v>
      </c>
      <c r="E102" s="18">
        <v>217</v>
      </c>
      <c r="F102" s="9" t="str">
        <f t="shared" si="15"/>
        <v>D3</v>
      </c>
      <c r="G102" s="10" t="str">
        <f t="shared" si="16"/>
        <v>D9</v>
      </c>
      <c r="H102" s="27">
        <f t="shared" si="18"/>
        <v>0.8274509803921568</v>
      </c>
      <c r="I102" s="27">
        <f t="shared" si="19"/>
        <v>0.8509803921568627</v>
      </c>
      <c r="J102" s="4" t="s">
        <v>58</v>
      </c>
      <c r="K102" s="54" t="s">
        <v>122</v>
      </c>
      <c r="L102" s="51" t="s">
        <v>116</v>
      </c>
    </row>
    <row r="103" spans="1:12" ht="15.75" customHeight="1">
      <c r="A103" s="79"/>
      <c r="B103" s="79"/>
      <c r="C103" s="79"/>
      <c r="D103" s="19">
        <f t="shared" si="17"/>
        <v>218</v>
      </c>
      <c r="E103" s="18">
        <v>255</v>
      </c>
      <c r="F103" s="9" t="str">
        <f t="shared" si="15"/>
        <v>DA</v>
      </c>
      <c r="G103" s="10" t="str">
        <f t="shared" si="16"/>
        <v>FF</v>
      </c>
      <c r="H103" s="27">
        <f t="shared" si="18"/>
        <v>0.8549019607843137</v>
      </c>
      <c r="I103" s="27">
        <f t="shared" si="19"/>
        <v>1</v>
      </c>
      <c r="J103" s="4" t="s">
        <v>58</v>
      </c>
      <c r="K103" s="54" t="s">
        <v>87</v>
      </c>
      <c r="L103" s="51" t="s">
        <v>97</v>
      </c>
    </row>
    <row r="104" spans="1:12" s="5" customFormat="1" ht="15.75" customHeight="1">
      <c r="A104" s="79"/>
      <c r="B104" s="79"/>
      <c r="C104" s="80">
        <v>16</v>
      </c>
      <c r="D104" s="38"/>
      <c r="E104" s="38"/>
      <c r="F104" s="39"/>
      <c r="G104" s="39"/>
      <c r="H104" s="38"/>
      <c r="I104" s="38"/>
      <c r="J104" s="39"/>
      <c r="K104" s="47" t="s">
        <v>177</v>
      </c>
      <c r="L104" s="48" t="s">
        <v>182</v>
      </c>
    </row>
    <row r="105" spans="1:12" ht="15.75" customHeight="1">
      <c r="A105" s="79"/>
      <c r="B105" s="79"/>
      <c r="C105" s="79"/>
      <c r="D105" s="19">
        <v>0</v>
      </c>
      <c r="E105" s="19">
        <v>255</v>
      </c>
      <c r="F105" s="9" t="str">
        <f>_XLL.DEZINHEX(D105,2)</f>
        <v>00</v>
      </c>
      <c r="G105" s="10" t="str">
        <f>_XLL.DEZINHEX(E105,2)</f>
        <v>FF</v>
      </c>
      <c r="H105" s="27">
        <f>(D105/255)</f>
        <v>0</v>
      </c>
      <c r="I105" s="27">
        <f>(E105/255)</f>
        <v>1</v>
      </c>
      <c r="J105" s="16" t="s">
        <v>58</v>
      </c>
      <c r="K105" s="62" t="s">
        <v>37</v>
      </c>
      <c r="L105" s="63" t="s">
        <v>108</v>
      </c>
    </row>
    <row r="106" spans="1:12" s="5" customFormat="1" ht="15.75" customHeight="1">
      <c r="A106" s="79">
        <v>11</v>
      </c>
      <c r="B106" s="79">
        <v>11</v>
      </c>
      <c r="C106" s="80">
        <v>17</v>
      </c>
      <c r="D106" s="38"/>
      <c r="E106" s="38"/>
      <c r="F106" s="39"/>
      <c r="G106" s="39"/>
      <c r="H106" s="38"/>
      <c r="I106" s="38"/>
      <c r="J106" s="39"/>
      <c r="K106" s="47" t="s">
        <v>124</v>
      </c>
      <c r="L106" s="48" t="s">
        <v>125</v>
      </c>
    </row>
    <row r="107" spans="1:12" ht="15.75" customHeight="1">
      <c r="A107" s="79"/>
      <c r="B107" s="79"/>
      <c r="C107" s="79"/>
      <c r="D107" s="19">
        <v>0</v>
      </c>
      <c r="E107" s="19">
        <v>31</v>
      </c>
      <c r="F107" s="9" t="str">
        <f aca="true" t="shared" si="20" ref="F107:F124">_XLL.DEZINHEX(D107,2)</f>
        <v>00</v>
      </c>
      <c r="G107" s="10" t="str">
        <f aca="true" t="shared" si="21" ref="G107:G124">_XLL.DEZINHEX(E107,2)</f>
        <v>1F</v>
      </c>
      <c r="H107" s="27">
        <f>(D107/255)</f>
        <v>0</v>
      </c>
      <c r="I107" s="27">
        <f>(E107/255)</f>
        <v>0.12156862745098039</v>
      </c>
      <c r="J107" s="4" t="s">
        <v>45</v>
      </c>
      <c r="K107" s="54" t="s">
        <v>4</v>
      </c>
      <c r="L107" s="51" t="s">
        <v>90</v>
      </c>
    </row>
    <row r="108" spans="1:12" ht="15.75" customHeight="1">
      <c r="A108" s="79"/>
      <c r="B108" s="79"/>
      <c r="C108" s="79"/>
      <c r="D108" s="19">
        <f aca="true" t="shared" si="22" ref="D108:D129">E107+1</f>
        <v>32</v>
      </c>
      <c r="E108" s="19">
        <v>127</v>
      </c>
      <c r="F108" s="9" t="str">
        <f t="shared" si="20"/>
        <v>20</v>
      </c>
      <c r="G108" s="10" t="str">
        <f t="shared" si="21"/>
        <v>7F</v>
      </c>
      <c r="H108" s="27">
        <f aca="true" t="shared" si="23" ref="H108:H124">(D108/255)</f>
        <v>0.12549019607843137</v>
      </c>
      <c r="I108" s="27">
        <f aca="true" t="shared" si="24" ref="I108:I124">(E108/255)</f>
        <v>0.4980392156862745</v>
      </c>
      <c r="J108" s="4" t="s">
        <v>45</v>
      </c>
      <c r="K108" s="54" t="s">
        <v>123</v>
      </c>
      <c r="L108" s="52" t="s">
        <v>126</v>
      </c>
    </row>
    <row r="109" spans="1:12" ht="15.75" customHeight="1">
      <c r="A109" s="79"/>
      <c r="B109" s="79"/>
      <c r="C109" s="79"/>
      <c r="D109" s="19">
        <f t="shared" si="22"/>
        <v>128</v>
      </c>
      <c r="E109" s="19">
        <v>135</v>
      </c>
      <c r="F109" s="9" t="str">
        <f t="shared" si="20"/>
        <v>80</v>
      </c>
      <c r="G109" s="10" t="str">
        <f t="shared" si="21"/>
        <v>87</v>
      </c>
      <c r="H109" s="27">
        <f t="shared" si="23"/>
        <v>0.5019607843137255</v>
      </c>
      <c r="I109" s="27">
        <f t="shared" si="24"/>
        <v>0.5294117647058824</v>
      </c>
      <c r="J109" s="4" t="s">
        <v>45</v>
      </c>
      <c r="K109" s="54" t="s">
        <v>6</v>
      </c>
      <c r="L109" s="51" t="s">
        <v>127</v>
      </c>
    </row>
    <row r="110" spans="1:12" ht="15.75" customHeight="1">
      <c r="A110" s="79"/>
      <c r="B110" s="79"/>
      <c r="C110" s="79"/>
      <c r="D110" s="19">
        <f t="shared" si="22"/>
        <v>136</v>
      </c>
      <c r="E110" s="19">
        <v>143</v>
      </c>
      <c r="F110" s="9" t="str">
        <f t="shared" si="20"/>
        <v>88</v>
      </c>
      <c r="G110" s="10" t="str">
        <f t="shared" si="21"/>
        <v>8F</v>
      </c>
      <c r="H110" s="27">
        <f t="shared" si="23"/>
        <v>0.5333333333333333</v>
      </c>
      <c r="I110" s="27">
        <f t="shared" si="24"/>
        <v>0.5607843137254902</v>
      </c>
      <c r="J110" s="4" t="s">
        <v>45</v>
      </c>
      <c r="K110" s="54" t="s">
        <v>7</v>
      </c>
      <c r="L110" s="51" t="s">
        <v>128</v>
      </c>
    </row>
    <row r="111" spans="1:12" ht="15.75" customHeight="1">
      <c r="A111" s="79"/>
      <c r="B111" s="79"/>
      <c r="C111" s="79"/>
      <c r="D111" s="19">
        <f t="shared" si="22"/>
        <v>144</v>
      </c>
      <c r="E111" s="19">
        <v>151</v>
      </c>
      <c r="F111" s="9" t="str">
        <f t="shared" si="20"/>
        <v>90</v>
      </c>
      <c r="G111" s="10" t="str">
        <f t="shared" si="21"/>
        <v>97</v>
      </c>
      <c r="H111" s="27">
        <f t="shared" si="23"/>
        <v>0.5647058823529412</v>
      </c>
      <c r="I111" s="27">
        <f t="shared" si="24"/>
        <v>0.592156862745098</v>
      </c>
      <c r="J111" s="4" t="s">
        <v>45</v>
      </c>
      <c r="K111" s="54" t="s">
        <v>8</v>
      </c>
      <c r="L111" s="51" t="s">
        <v>129</v>
      </c>
    </row>
    <row r="112" spans="1:12" ht="15.75" customHeight="1">
      <c r="A112" s="79"/>
      <c r="B112" s="79"/>
      <c r="C112" s="79"/>
      <c r="D112" s="19">
        <f t="shared" si="22"/>
        <v>152</v>
      </c>
      <c r="E112" s="19">
        <v>159</v>
      </c>
      <c r="F112" s="9" t="str">
        <f t="shared" si="20"/>
        <v>98</v>
      </c>
      <c r="G112" s="10" t="str">
        <f t="shared" si="21"/>
        <v>9F</v>
      </c>
      <c r="H112" s="27">
        <f t="shared" si="23"/>
        <v>0.596078431372549</v>
      </c>
      <c r="I112" s="27">
        <f t="shared" si="24"/>
        <v>0.6235294117647059</v>
      </c>
      <c r="J112" s="4" t="s">
        <v>45</v>
      </c>
      <c r="K112" s="54" t="s">
        <v>9</v>
      </c>
      <c r="L112" s="51" t="s">
        <v>130</v>
      </c>
    </row>
    <row r="113" spans="1:12" ht="15.75" customHeight="1">
      <c r="A113" s="79"/>
      <c r="B113" s="79"/>
      <c r="C113" s="79"/>
      <c r="D113" s="19">
        <f t="shared" si="22"/>
        <v>160</v>
      </c>
      <c r="E113" s="19">
        <v>167</v>
      </c>
      <c r="F113" s="9" t="str">
        <f t="shared" si="20"/>
        <v>A0</v>
      </c>
      <c r="G113" s="10" t="str">
        <f t="shared" si="21"/>
        <v>A7</v>
      </c>
      <c r="H113" s="27">
        <f t="shared" si="23"/>
        <v>0.6274509803921569</v>
      </c>
      <c r="I113" s="27">
        <f t="shared" si="24"/>
        <v>0.6549019607843137</v>
      </c>
      <c r="J113" s="4" t="s">
        <v>45</v>
      </c>
      <c r="K113" s="54" t="s">
        <v>10</v>
      </c>
      <c r="L113" s="51" t="s">
        <v>131</v>
      </c>
    </row>
    <row r="114" spans="1:12" ht="15.75" customHeight="1">
      <c r="A114" s="79"/>
      <c r="B114" s="79"/>
      <c r="C114" s="79"/>
      <c r="D114" s="19">
        <f t="shared" si="22"/>
        <v>168</v>
      </c>
      <c r="E114" s="19">
        <v>175</v>
      </c>
      <c r="F114" s="9" t="str">
        <f t="shared" si="20"/>
        <v>A8</v>
      </c>
      <c r="G114" s="10" t="str">
        <f t="shared" si="21"/>
        <v>AF</v>
      </c>
      <c r="H114" s="27">
        <f t="shared" si="23"/>
        <v>0.6588235294117647</v>
      </c>
      <c r="I114" s="27">
        <f t="shared" si="24"/>
        <v>0.6862745098039216</v>
      </c>
      <c r="J114" s="4" t="s">
        <v>45</v>
      </c>
      <c r="K114" s="54" t="s">
        <v>11</v>
      </c>
      <c r="L114" s="51" t="s">
        <v>132</v>
      </c>
    </row>
    <row r="115" spans="1:12" ht="15.75" customHeight="1">
      <c r="A115" s="79"/>
      <c r="B115" s="79"/>
      <c r="C115" s="79"/>
      <c r="D115" s="19">
        <f t="shared" si="22"/>
        <v>176</v>
      </c>
      <c r="E115" s="19">
        <v>183</v>
      </c>
      <c r="F115" s="9" t="str">
        <f t="shared" si="20"/>
        <v>B0</v>
      </c>
      <c r="G115" s="10" t="str">
        <f t="shared" si="21"/>
        <v>B7</v>
      </c>
      <c r="H115" s="27">
        <f t="shared" si="23"/>
        <v>0.6901960784313725</v>
      </c>
      <c r="I115" s="27">
        <f t="shared" si="24"/>
        <v>0.7176470588235294</v>
      </c>
      <c r="J115" s="4" t="s">
        <v>45</v>
      </c>
      <c r="K115" s="54" t="s">
        <v>12</v>
      </c>
      <c r="L115" s="51" t="s">
        <v>133</v>
      </c>
    </row>
    <row r="116" spans="1:12" ht="15.75" customHeight="1">
      <c r="A116" s="79"/>
      <c r="B116" s="79"/>
      <c r="C116" s="79"/>
      <c r="D116" s="19">
        <f t="shared" si="22"/>
        <v>184</v>
      </c>
      <c r="E116" s="19">
        <v>191</v>
      </c>
      <c r="F116" s="9" t="str">
        <f t="shared" si="20"/>
        <v>B8</v>
      </c>
      <c r="G116" s="10" t="str">
        <f t="shared" si="21"/>
        <v>BF</v>
      </c>
      <c r="H116" s="27">
        <f t="shared" si="23"/>
        <v>0.7215686274509804</v>
      </c>
      <c r="I116" s="27">
        <f t="shared" si="24"/>
        <v>0.7490196078431373</v>
      </c>
      <c r="J116" s="4" t="s">
        <v>45</v>
      </c>
      <c r="K116" s="54" t="s">
        <v>13</v>
      </c>
      <c r="L116" s="51" t="s">
        <v>134</v>
      </c>
    </row>
    <row r="117" spans="1:12" ht="15.75" customHeight="1">
      <c r="A117" s="79"/>
      <c r="B117" s="79"/>
      <c r="C117" s="79"/>
      <c r="D117" s="19">
        <f t="shared" si="22"/>
        <v>192</v>
      </c>
      <c r="E117" s="19">
        <v>199</v>
      </c>
      <c r="F117" s="9" t="str">
        <f t="shared" si="20"/>
        <v>C0</v>
      </c>
      <c r="G117" s="10" t="str">
        <f t="shared" si="21"/>
        <v>C7</v>
      </c>
      <c r="H117" s="27">
        <f t="shared" si="23"/>
        <v>0.7529411764705882</v>
      </c>
      <c r="I117" s="27">
        <f t="shared" si="24"/>
        <v>0.7803921568627451</v>
      </c>
      <c r="J117" s="4" t="s">
        <v>45</v>
      </c>
      <c r="K117" s="54" t="s">
        <v>14</v>
      </c>
      <c r="L117" s="51" t="s">
        <v>135</v>
      </c>
    </row>
    <row r="118" spans="1:12" ht="15.75" customHeight="1">
      <c r="A118" s="79"/>
      <c r="B118" s="79"/>
      <c r="C118" s="79"/>
      <c r="D118" s="19">
        <f t="shared" si="22"/>
        <v>200</v>
      </c>
      <c r="E118" s="19">
        <v>207</v>
      </c>
      <c r="F118" s="9" t="str">
        <f t="shared" si="20"/>
        <v>C8</v>
      </c>
      <c r="G118" s="10" t="str">
        <f t="shared" si="21"/>
        <v>CF</v>
      </c>
      <c r="H118" s="27">
        <f t="shared" si="23"/>
        <v>0.7843137254901961</v>
      </c>
      <c r="I118" s="27">
        <f t="shared" si="24"/>
        <v>0.8117647058823529</v>
      </c>
      <c r="J118" s="4" t="s">
        <v>45</v>
      </c>
      <c r="K118" s="54" t="s">
        <v>15</v>
      </c>
      <c r="L118" s="51" t="s">
        <v>136</v>
      </c>
    </row>
    <row r="119" spans="1:12" ht="15.75" customHeight="1">
      <c r="A119" s="79"/>
      <c r="B119" s="79"/>
      <c r="C119" s="79"/>
      <c r="D119" s="19">
        <f t="shared" si="22"/>
        <v>208</v>
      </c>
      <c r="E119" s="19">
        <v>215</v>
      </c>
      <c r="F119" s="9" t="str">
        <f t="shared" si="20"/>
        <v>D0</v>
      </c>
      <c r="G119" s="10" t="str">
        <f t="shared" si="21"/>
        <v>D7</v>
      </c>
      <c r="H119" s="27">
        <f t="shared" si="23"/>
        <v>0.8156862745098039</v>
      </c>
      <c r="I119" s="27">
        <f t="shared" si="24"/>
        <v>0.8431372549019608</v>
      </c>
      <c r="J119" s="4" t="s">
        <v>45</v>
      </c>
      <c r="K119" s="54" t="s">
        <v>16</v>
      </c>
      <c r="L119" s="51" t="s">
        <v>137</v>
      </c>
    </row>
    <row r="120" spans="1:12" ht="15.75" customHeight="1">
      <c r="A120" s="79"/>
      <c r="B120" s="79"/>
      <c r="C120" s="79"/>
      <c r="D120" s="19">
        <f t="shared" si="22"/>
        <v>216</v>
      </c>
      <c r="E120" s="19">
        <v>223</v>
      </c>
      <c r="F120" s="9" t="str">
        <f t="shared" si="20"/>
        <v>D8</v>
      </c>
      <c r="G120" s="10" t="str">
        <f t="shared" si="21"/>
        <v>DF</v>
      </c>
      <c r="H120" s="27">
        <f t="shared" si="23"/>
        <v>0.8470588235294118</v>
      </c>
      <c r="I120" s="27">
        <f t="shared" si="24"/>
        <v>0.8745098039215686</v>
      </c>
      <c r="J120" s="4" t="s">
        <v>45</v>
      </c>
      <c r="K120" s="54" t="s">
        <v>17</v>
      </c>
      <c r="L120" s="51" t="s">
        <v>138</v>
      </c>
    </row>
    <row r="121" spans="1:12" ht="15.75" customHeight="1">
      <c r="A121" s="79"/>
      <c r="B121" s="79"/>
      <c r="C121" s="79"/>
      <c r="D121" s="19">
        <f t="shared" si="22"/>
        <v>224</v>
      </c>
      <c r="E121" s="19">
        <v>231</v>
      </c>
      <c r="F121" s="9" t="str">
        <f t="shared" si="20"/>
        <v>E0</v>
      </c>
      <c r="G121" s="10" t="str">
        <f t="shared" si="21"/>
        <v>E7</v>
      </c>
      <c r="H121" s="27">
        <f t="shared" si="23"/>
        <v>0.8784313725490196</v>
      </c>
      <c r="I121" s="27">
        <f t="shared" si="24"/>
        <v>0.9058823529411765</v>
      </c>
      <c r="J121" s="4" t="s">
        <v>45</v>
      </c>
      <c r="K121" s="54" t="s">
        <v>18</v>
      </c>
      <c r="L121" s="51" t="s">
        <v>139</v>
      </c>
    </row>
    <row r="122" spans="1:12" ht="15.75" customHeight="1">
      <c r="A122" s="79"/>
      <c r="B122" s="79"/>
      <c r="C122" s="79"/>
      <c r="D122" s="19">
        <f t="shared" si="22"/>
        <v>232</v>
      </c>
      <c r="E122" s="19">
        <v>239</v>
      </c>
      <c r="F122" s="9" t="str">
        <f t="shared" si="20"/>
        <v>E8</v>
      </c>
      <c r="G122" s="10" t="str">
        <f t="shared" si="21"/>
        <v>EF</v>
      </c>
      <c r="H122" s="27">
        <f t="shared" si="23"/>
        <v>0.9098039215686274</v>
      </c>
      <c r="I122" s="27">
        <f t="shared" si="24"/>
        <v>0.9372549019607843</v>
      </c>
      <c r="J122" s="4" t="s">
        <v>45</v>
      </c>
      <c r="K122" s="54" t="s">
        <v>19</v>
      </c>
      <c r="L122" s="51" t="s">
        <v>140</v>
      </c>
    </row>
    <row r="123" spans="1:12" ht="15.75" customHeight="1">
      <c r="A123" s="79"/>
      <c r="B123" s="79"/>
      <c r="C123" s="79"/>
      <c r="D123" s="19">
        <f t="shared" si="22"/>
        <v>240</v>
      </c>
      <c r="E123" s="19">
        <v>247</v>
      </c>
      <c r="F123" s="9" t="str">
        <f t="shared" si="20"/>
        <v>F0</v>
      </c>
      <c r="G123" s="10" t="str">
        <f t="shared" si="21"/>
        <v>F7</v>
      </c>
      <c r="H123" s="27">
        <f t="shared" si="23"/>
        <v>0.9411764705882353</v>
      </c>
      <c r="I123" s="27">
        <f t="shared" si="24"/>
        <v>0.9686274509803922</v>
      </c>
      <c r="J123" s="4" t="s">
        <v>45</v>
      </c>
      <c r="K123" s="54" t="s">
        <v>20</v>
      </c>
      <c r="L123" s="51" t="s">
        <v>141</v>
      </c>
    </row>
    <row r="124" spans="1:12" ht="15.75" customHeight="1">
      <c r="A124" s="79"/>
      <c r="B124" s="79"/>
      <c r="C124" s="79"/>
      <c r="D124" s="40">
        <f t="shared" si="22"/>
        <v>248</v>
      </c>
      <c r="E124" s="40">
        <v>255</v>
      </c>
      <c r="F124" s="33" t="str">
        <f t="shared" si="20"/>
        <v>F8</v>
      </c>
      <c r="G124" s="34" t="str">
        <f t="shared" si="21"/>
        <v>FF</v>
      </c>
      <c r="H124" s="35">
        <f t="shared" si="23"/>
        <v>0.9725490196078431</v>
      </c>
      <c r="I124" s="35">
        <f t="shared" si="24"/>
        <v>1</v>
      </c>
      <c r="J124" s="41" t="s">
        <v>45</v>
      </c>
      <c r="K124" s="54" t="s">
        <v>21</v>
      </c>
      <c r="L124" s="51" t="s">
        <v>142</v>
      </c>
    </row>
    <row r="125" spans="1:12" s="5" customFormat="1" ht="15.75" customHeight="1">
      <c r="A125" s="79">
        <v>12</v>
      </c>
      <c r="B125" s="79">
        <v>12</v>
      </c>
      <c r="C125" s="80">
        <v>18</v>
      </c>
      <c r="D125" s="38"/>
      <c r="E125" s="38"/>
      <c r="F125" s="39"/>
      <c r="G125" s="39"/>
      <c r="H125" s="38"/>
      <c r="I125" s="38"/>
      <c r="J125" s="39"/>
      <c r="K125" s="47" t="s">
        <v>144</v>
      </c>
      <c r="L125" s="48" t="s">
        <v>143</v>
      </c>
    </row>
    <row r="126" spans="1:12" ht="15.75" customHeight="1">
      <c r="A126" s="79"/>
      <c r="B126" s="79"/>
      <c r="C126" s="79"/>
      <c r="D126" s="42">
        <v>0</v>
      </c>
      <c r="E126" s="42">
        <v>127</v>
      </c>
      <c r="F126" s="9" t="str">
        <f aca="true" t="shared" si="25" ref="F126:G129">_XLL.DEZINHEX(D126,2)</f>
        <v>00</v>
      </c>
      <c r="G126" s="10" t="str">
        <f t="shared" si="25"/>
        <v>7F</v>
      </c>
      <c r="H126" s="27">
        <f aca="true" t="shared" si="26" ref="H126:I129">(D126/255)</f>
        <v>0</v>
      </c>
      <c r="I126" s="27">
        <f t="shared" si="26"/>
        <v>0.4980392156862745</v>
      </c>
      <c r="J126" s="43" t="s">
        <v>58</v>
      </c>
      <c r="K126" s="54" t="s">
        <v>31</v>
      </c>
      <c r="L126" s="51" t="s">
        <v>145</v>
      </c>
    </row>
    <row r="127" spans="1:12" ht="15.75" customHeight="1">
      <c r="A127" s="79"/>
      <c r="B127" s="79"/>
      <c r="C127" s="79"/>
      <c r="D127" s="19">
        <f t="shared" si="22"/>
        <v>128</v>
      </c>
      <c r="E127" s="19">
        <v>189</v>
      </c>
      <c r="F127" s="9" t="str">
        <f t="shared" si="25"/>
        <v>80</v>
      </c>
      <c r="G127" s="10" t="str">
        <f t="shared" si="25"/>
        <v>BD</v>
      </c>
      <c r="H127" s="27">
        <f t="shared" si="26"/>
        <v>0.5019607843137255</v>
      </c>
      <c r="I127" s="27">
        <f t="shared" si="26"/>
        <v>0.7411764705882353</v>
      </c>
      <c r="J127" s="8" t="s">
        <v>58</v>
      </c>
      <c r="K127" s="54" t="s">
        <v>148</v>
      </c>
      <c r="L127" s="51" t="s">
        <v>146</v>
      </c>
    </row>
    <row r="128" spans="1:12" ht="15.75" customHeight="1">
      <c r="A128" s="79"/>
      <c r="B128" s="79"/>
      <c r="C128" s="79"/>
      <c r="D128" s="19">
        <f t="shared" si="22"/>
        <v>190</v>
      </c>
      <c r="E128" s="19">
        <v>193</v>
      </c>
      <c r="F128" s="9" t="str">
        <f t="shared" si="25"/>
        <v>BE</v>
      </c>
      <c r="G128" s="10" t="str">
        <f t="shared" si="25"/>
        <v>C1</v>
      </c>
      <c r="H128" s="27">
        <f t="shared" si="26"/>
        <v>0.7450980392156863</v>
      </c>
      <c r="I128" s="27">
        <f t="shared" si="26"/>
        <v>0.7568627450980392</v>
      </c>
      <c r="J128" s="8" t="s">
        <v>45</v>
      </c>
      <c r="K128" s="54" t="s">
        <v>3</v>
      </c>
      <c r="L128" s="51" t="s">
        <v>70</v>
      </c>
    </row>
    <row r="129" spans="1:12" ht="15.75" customHeight="1">
      <c r="A129" s="79"/>
      <c r="B129" s="79"/>
      <c r="C129" s="79"/>
      <c r="D129" s="19">
        <f t="shared" si="22"/>
        <v>194</v>
      </c>
      <c r="E129" s="19">
        <v>255</v>
      </c>
      <c r="F129" s="9" t="str">
        <f t="shared" si="25"/>
        <v>C2</v>
      </c>
      <c r="G129" s="10" t="str">
        <f t="shared" si="25"/>
        <v>FF</v>
      </c>
      <c r="H129" s="27">
        <f t="shared" si="26"/>
        <v>0.7607843137254902</v>
      </c>
      <c r="I129" s="27">
        <f t="shared" si="26"/>
        <v>1</v>
      </c>
      <c r="J129" s="8" t="s">
        <v>58</v>
      </c>
      <c r="K129" s="54" t="s">
        <v>149</v>
      </c>
      <c r="L129" s="51" t="s">
        <v>147</v>
      </c>
    </row>
    <row r="130" spans="1:12" s="5" customFormat="1" ht="15.75" customHeight="1">
      <c r="A130" s="79"/>
      <c r="B130" s="79"/>
      <c r="C130" s="80">
        <v>19</v>
      </c>
      <c r="D130" s="38"/>
      <c r="E130" s="38"/>
      <c r="F130" s="39"/>
      <c r="G130" s="39"/>
      <c r="H130" s="38"/>
      <c r="I130" s="38"/>
      <c r="J130" s="39"/>
      <c r="K130" s="47" t="s">
        <v>178</v>
      </c>
      <c r="L130" s="48" t="s">
        <v>183</v>
      </c>
    </row>
    <row r="131" spans="1:12" ht="15.75" customHeight="1">
      <c r="A131" s="79"/>
      <c r="B131" s="79"/>
      <c r="C131" s="79"/>
      <c r="D131" s="19">
        <v>0</v>
      </c>
      <c r="E131" s="19">
        <v>255</v>
      </c>
      <c r="F131" s="9" t="str">
        <f>_XLL.DEZINHEX(D131,2)</f>
        <v>00</v>
      </c>
      <c r="G131" s="10" t="str">
        <f>_XLL.DEZINHEX(E131,2)</f>
        <v>FF</v>
      </c>
      <c r="H131" s="27">
        <f>(D131/255)</f>
        <v>0</v>
      </c>
      <c r="I131" s="27">
        <f>(E131/255)</f>
        <v>1</v>
      </c>
      <c r="J131" s="16" t="s">
        <v>58</v>
      </c>
      <c r="K131" s="54" t="s">
        <v>37</v>
      </c>
      <c r="L131" s="51" t="s">
        <v>108</v>
      </c>
    </row>
    <row r="132" spans="1:12" s="5" customFormat="1" ht="15.75" customHeight="1">
      <c r="A132" s="79">
        <v>13</v>
      </c>
      <c r="B132" s="79">
        <v>13</v>
      </c>
      <c r="C132" s="80">
        <v>20</v>
      </c>
      <c r="D132" s="38"/>
      <c r="E132" s="38"/>
      <c r="F132" s="39"/>
      <c r="G132" s="39"/>
      <c r="H132" s="38"/>
      <c r="I132" s="38"/>
      <c r="J132" s="39"/>
      <c r="K132" s="47" t="s">
        <v>153</v>
      </c>
      <c r="L132" s="48" t="s">
        <v>152</v>
      </c>
    </row>
    <row r="133" spans="1:12" ht="15.75" customHeight="1">
      <c r="A133" s="79"/>
      <c r="B133" s="79"/>
      <c r="C133" s="79"/>
      <c r="D133" s="19">
        <v>0</v>
      </c>
      <c r="E133" s="19">
        <v>255</v>
      </c>
      <c r="F133" s="9" t="str">
        <f>_XLL.DEZINHEX(D133,2)</f>
        <v>00</v>
      </c>
      <c r="G133" s="10" t="str">
        <f>_XLL.DEZINHEX(E133,2)</f>
        <v>FF</v>
      </c>
      <c r="H133" s="27">
        <f>(D133/255)</f>
        <v>0</v>
      </c>
      <c r="I133" s="27">
        <f>(E133/255)</f>
        <v>1</v>
      </c>
      <c r="J133" s="16" t="s">
        <v>58</v>
      </c>
      <c r="K133" s="54" t="s">
        <v>151</v>
      </c>
      <c r="L133" s="51" t="s">
        <v>150</v>
      </c>
    </row>
    <row r="134" spans="1:12" s="5" customFormat="1" ht="15.75" customHeight="1">
      <c r="A134" s="79"/>
      <c r="B134" s="79"/>
      <c r="C134" s="80">
        <v>21</v>
      </c>
      <c r="D134" s="38"/>
      <c r="E134" s="38"/>
      <c r="F134" s="39"/>
      <c r="G134" s="39"/>
      <c r="H134" s="38"/>
      <c r="I134" s="38"/>
      <c r="J134" s="44"/>
      <c r="K134" s="47" t="s">
        <v>179</v>
      </c>
      <c r="L134" s="48" t="s">
        <v>184</v>
      </c>
    </row>
    <row r="135" spans="1:12" ht="15.75" customHeight="1">
      <c r="A135" s="79"/>
      <c r="B135" s="79"/>
      <c r="C135" s="79"/>
      <c r="D135" s="19">
        <v>0</v>
      </c>
      <c r="E135" s="19">
        <v>255</v>
      </c>
      <c r="F135" s="9" t="str">
        <f>_XLL.DEZINHEX(D135,2)</f>
        <v>00</v>
      </c>
      <c r="G135" s="10" t="str">
        <f>_XLL.DEZINHEX(E135,2)</f>
        <v>FF</v>
      </c>
      <c r="H135" s="27">
        <f>(D135/255)</f>
        <v>0</v>
      </c>
      <c r="I135" s="27">
        <f>(E135/255)</f>
        <v>1</v>
      </c>
      <c r="J135" s="16" t="s">
        <v>58</v>
      </c>
      <c r="K135" s="54" t="s">
        <v>151</v>
      </c>
      <c r="L135" s="51" t="s">
        <v>150</v>
      </c>
    </row>
    <row r="136" spans="1:12" s="5" customFormat="1" ht="15.75" customHeight="1">
      <c r="A136" s="79">
        <v>14</v>
      </c>
      <c r="B136" s="79">
        <v>14</v>
      </c>
      <c r="C136" s="80">
        <v>22</v>
      </c>
      <c r="D136" s="38"/>
      <c r="E136" s="38"/>
      <c r="F136" s="39"/>
      <c r="G136" s="39"/>
      <c r="H136" s="38"/>
      <c r="I136" s="38"/>
      <c r="J136" s="39"/>
      <c r="K136" s="47" t="s">
        <v>264</v>
      </c>
      <c r="L136" s="48" t="s">
        <v>265</v>
      </c>
    </row>
    <row r="137" spans="1:12" ht="15.75" customHeight="1">
      <c r="A137" s="79"/>
      <c r="B137" s="79"/>
      <c r="C137" s="79"/>
      <c r="D137" s="19">
        <v>0</v>
      </c>
      <c r="E137" s="19">
        <v>255</v>
      </c>
      <c r="F137" s="9" t="str">
        <f>_XLL.DEZINHEX(D137,2)</f>
        <v>00</v>
      </c>
      <c r="G137" s="10" t="str">
        <f>_XLL.DEZINHEX(E137,2)</f>
        <v>FF</v>
      </c>
      <c r="H137" s="27">
        <f>(D137/255)</f>
        <v>0</v>
      </c>
      <c r="I137" s="27">
        <f>(E137/255)</f>
        <v>1</v>
      </c>
      <c r="J137" s="16" t="s">
        <v>58</v>
      </c>
      <c r="K137" s="54" t="s">
        <v>263</v>
      </c>
      <c r="L137" s="74" t="s">
        <v>310</v>
      </c>
    </row>
    <row r="138" spans="1:12" s="5" customFormat="1" ht="15.75" customHeight="1">
      <c r="A138" s="79"/>
      <c r="B138" s="79"/>
      <c r="C138" s="80">
        <v>23</v>
      </c>
      <c r="D138" s="38"/>
      <c r="E138" s="38"/>
      <c r="F138" s="39"/>
      <c r="G138" s="39"/>
      <c r="H138" s="38"/>
      <c r="I138" s="38"/>
      <c r="J138" s="44"/>
      <c r="K138" s="47" t="s">
        <v>261</v>
      </c>
      <c r="L138" s="48" t="s">
        <v>262</v>
      </c>
    </row>
    <row r="139" spans="1:12" ht="15.75" customHeight="1">
      <c r="A139" s="79"/>
      <c r="B139" s="79"/>
      <c r="C139" s="79"/>
      <c r="D139" s="19">
        <v>0</v>
      </c>
      <c r="E139" s="19">
        <v>255</v>
      </c>
      <c r="F139" s="9" t="str">
        <f>_XLL.DEZINHEX(D139,2)</f>
        <v>00</v>
      </c>
      <c r="G139" s="10" t="str">
        <f>_XLL.DEZINHEX(E139,2)</f>
        <v>FF</v>
      </c>
      <c r="H139" s="27">
        <f>(D139/255)</f>
        <v>0</v>
      </c>
      <c r="I139" s="27">
        <f>(E139/255)</f>
        <v>1</v>
      </c>
      <c r="J139" s="16" t="s">
        <v>58</v>
      </c>
      <c r="K139" s="54" t="s">
        <v>263</v>
      </c>
      <c r="L139" s="74" t="s">
        <v>310</v>
      </c>
    </row>
    <row r="140" spans="1:12" s="5" customFormat="1" ht="15.75" customHeight="1">
      <c r="A140" s="79">
        <v>15</v>
      </c>
      <c r="B140" s="79">
        <v>15</v>
      </c>
      <c r="C140" s="80">
        <v>24</v>
      </c>
      <c r="D140" s="38"/>
      <c r="E140" s="38"/>
      <c r="F140" s="39"/>
      <c r="G140" s="39"/>
      <c r="H140" s="38"/>
      <c r="I140" s="38"/>
      <c r="J140" s="39"/>
      <c r="K140" s="47" t="s">
        <v>155</v>
      </c>
      <c r="L140" s="48" t="s">
        <v>154</v>
      </c>
    </row>
    <row r="141" spans="1:12" ht="15.75" customHeight="1">
      <c r="A141" s="79"/>
      <c r="B141" s="79"/>
      <c r="C141" s="79"/>
      <c r="D141" s="20">
        <v>0</v>
      </c>
      <c r="E141" s="20">
        <v>31</v>
      </c>
      <c r="F141" s="23" t="str">
        <f aca="true" t="shared" si="27" ref="F141:G148">_XLL.DEZINHEX(D141,2)</f>
        <v>00</v>
      </c>
      <c r="G141" s="23" t="str">
        <f t="shared" si="27"/>
        <v>1F</v>
      </c>
      <c r="H141" s="28">
        <f>(D141/255)</f>
        <v>0</v>
      </c>
      <c r="I141" s="28">
        <f>(E141/255)</f>
        <v>0.12156862745098039</v>
      </c>
      <c r="J141" s="8" t="s">
        <v>45</v>
      </c>
      <c r="K141" s="54" t="s">
        <v>0</v>
      </c>
      <c r="L141" s="51" t="s">
        <v>156</v>
      </c>
    </row>
    <row r="142" spans="1:12" ht="15.75" customHeight="1">
      <c r="A142" s="79"/>
      <c r="B142" s="79"/>
      <c r="C142" s="79"/>
      <c r="D142" s="20">
        <f>E141+1</f>
        <v>32</v>
      </c>
      <c r="E142" s="20">
        <v>63</v>
      </c>
      <c r="F142" s="23" t="str">
        <f t="shared" si="27"/>
        <v>20</v>
      </c>
      <c r="G142" s="23" t="str">
        <f t="shared" si="27"/>
        <v>3F</v>
      </c>
      <c r="H142" s="28">
        <f aca="true" t="shared" si="28" ref="H142:I148">(D142/255)</f>
        <v>0.12549019607843137</v>
      </c>
      <c r="I142" s="28">
        <f t="shared" si="28"/>
        <v>0.24705882352941178</v>
      </c>
      <c r="J142" s="8" t="s">
        <v>45</v>
      </c>
      <c r="K142" s="54" t="s">
        <v>1</v>
      </c>
      <c r="L142" s="51" t="s">
        <v>157</v>
      </c>
    </row>
    <row r="143" spans="1:12" ht="15.75" customHeight="1">
      <c r="A143" s="79"/>
      <c r="B143" s="79"/>
      <c r="C143" s="79"/>
      <c r="D143" s="20">
        <f aca="true" t="shared" si="29" ref="D143:D148">E142+1</f>
        <v>64</v>
      </c>
      <c r="E143" s="20">
        <v>95</v>
      </c>
      <c r="F143" s="23" t="str">
        <f t="shared" si="27"/>
        <v>40</v>
      </c>
      <c r="G143" s="23" t="str">
        <f t="shared" si="27"/>
        <v>5F</v>
      </c>
      <c r="H143" s="28">
        <f t="shared" si="28"/>
        <v>0.25098039215686274</v>
      </c>
      <c r="I143" s="28">
        <f t="shared" si="28"/>
        <v>0.37254901960784315</v>
      </c>
      <c r="J143" s="8" t="s">
        <v>58</v>
      </c>
      <c r="K143" s="54" t="s">
        <v>161</v>
      </c>
      <c r="L143" s="51" t="s">
        <v>158</v>
      </c>
    </row>
    <row r="144" spans="1:12" ht="15.75" customHeight="1">
      <c r="A144" s="79"/>
      <c r="B144" s="79"/>
      <c r="C144" s="79"/>
      <c r="D144" s="20">
        <f t="shared" si="29"/>
        <v>96</v>
      </c>
      <c r="E144" s="21">
        <v>127</v>
      </c>
      <c r="F144" s="24" t="str">
        <f t="shared" si="27"/>
        <v>60</v>
      </c>
      <c r="G144" s="24" t="str">
        <f t="shared" si="27"/>
        <v>7F</v>
      </c>
      <c r="H144" s="29">
        <f t="shared" si="28"/>
        <v>0.3764705882352941</v>
      </c>
      <c r="I144" s="29">
        <f t="shared" si="28"/>
        <v>0.4980392156862745</v>
      </c>
      <c r="J144" s="16" t="s">
        <v>45</v>
      </c>
      <c r="K144" s="54" t="s">
        <v>1</v>
      </c>
      <c r="L144" s="51" t="s">
        <v>157</v>
      </c>
    </row>
    <row r="145" spans="1:12" ht="15.75" customHeight="1">
      <c r="A145" s="79"/>
      <c r="B145" s="79"/>
      <c r="C145" s="79"/>
      <c r="D145" s="20">
        <f t="shared" si="29"/>
        <v>128</v>
      </c>
      <c r="E145" s="20">
        <v>159</v>
      </c>
      <c r="F145" s="23" t="str">
        <f t="shared" si="27"/>
        <v>80</v>
      </c>
      <c r="G145" s="23" t="str">
        <f t="shared" si="27"/>
        <v>9F</v>
      </c>
      <c r="H145" s="28">
        <f t="shared" si="28"/>
        <v>0.5019607843137255</v>
      </c>
      <c r="I145" s="28">
        <f t="shared" si="28"/>
        <v>0.6235294117647059</v>
      </c>
      <c r="J145" s="8" t="s">
        <v>58</v>
      </c>
      <c r="K145" s="54" t="s">
        <v>5</v>
      </c>
      <c r="L145" s="51" t="s">
        <v>159</v>
      </c>
    </row>
    <row r="146" spans="1:12" ht="15.75" customHeight="1">
      <c r="A146" s="79"/>
      <c r="B146" s="79"/>
      <c r="C146" s="79"/>
      <c r="D146" s="20">
        <f t="shared" si="29"/>
        <v>160</v>
      </c>
      <c r="E146" s="20">
        <v>191</v>
      </c>
      <c r="F146" s="23" t="str">
        <f t="shared" si="27"/>
        <v>A0</v>
      </c>
      <c r="G146" s="23" t="str">
        <f t="shared" si="27"/>
        <v>BF</v>
      </c>
      <c r="H146" s="28">
        <f t="shared" si="28"/>
        <v>0.6274509803921569</v>
      </c>
      <c r="I146" s="28">
        <f t="shared" si="28"/>
        <v>0.7490196078431373</v>
      </c>
      <c r="J146" s="8" t="s">
        <v>45</v>
      </c>
      <c r="K146" s="54" t="s">
        <v>1</v>
      </c>
      <c r="L146" s="51" t="s">
        <v>157</v>
      </c>
    </row>
    <row r="147" spans="1:12" ht="15.75" customHeight="1">
      <c r="A147" s="79"/>
      <c r="B147" s="79"/>
      <c r="C147" s="79"/>
      <c r="D147" s="20">
        <f t="shared" si="29"/>
        <v>192</v>
      </c>
      <c r="E147" s="20">
        <v>223</v>
      </c>
      <c r="F147" s="23" t="str">
        <f t="shared" si="27"/>
        <v>C0</v>
      </c>
      <c r="G147" s="23" t="str">
        <f t="shared" si="27"/>
        <v>DF</v>
      </c>
      <c r="H147" s="28">
        <f t="shared" si="28"/>
        <v>0.7529411764705882</v>
      </c>
      <c r="I147" s="28">
        <f t="shared" si="28"/>
        <v>0.8745098039215686</v>
      </c>
      <c r="J147" s="8" t="s">
        <v>58</v>
      </c>
      <c r="K147" s="54" t="s">
        <v>162</v>
      </c>
      <c r="L147" s="51" t="s">
        <v>160</v>
      </c>
    </row>
    <row r="148" spans="1:12" ht="15.75" customHeight="1">
      <c r="A148" s="79"/>
      <c r="B148" s="79"/>
      <c r="C148" s="79"/>
      <c r="D148" s="20">
        <f t="shared" si="29"/>
        <v>224</v>
      </c>
      <c r="E148" s="20">
        <v>255</v>
      </c>
      <c r="F148" s="23" t="str">
        <f t="shared" si="27"/>
        <v>E0</v>
      </c>
      <c r="G148" s="23" t="str">
        <f t="shared" si="27"/>
        <v>FF</v>
      </c>
      <c r="H148" s="28">
        <f t="shared" si="28"/>
        <v>0.8784313725490196</v>
      </c>
      <c r="I148" s="28">
        <f t="shared" si="28"/>
        <v>1</v>
      </c>
      <c r="J148" s="8" t="s">
        <v>45</v>
      </c>
      <c r="K148" s="54" t="s">
        <v>1</v>
      </c>
      <c r="L148" s="51" t="s">
        <v>157</v>
      </c>
    </row>
    <row r="149" spans="1:12" s="5" customFormat="1" ht="15.75" customHeight="1">
      <c r="A149" s="79">
        <v>16</v>
      </c>
      <c r="B149" s="79">
        <v>16</v>
      </c>
      <c r="C149" s="80">
        <v>25</v>
      </c>
      <c r="D149" s="38"/>
      <c r="E149" s="38"/>
      <c r="F149" s="39"/>
      <c r="G149" s="39"/>
      <c r="H149" s="38"/>
      <c r="I149" s="38"/>
      <c r="J149" s="39"/>
      <c r="K149" s="47" t="s">
        <v>164</v>
      </c>
      <c r="L149" s="48" t="s">
        <v>163</v>
      </c>
    </row>
    <row r="150" spans="1:12" ht="15.75" customHeight="1">
      <c r="A150" s="79"/>
      <c r="B150" s="79"/>
      <c r="C150" s="79"/>
      <c r="D150" s="20">
        <v>0</v>
      </c>
      <c r="E150" s="20">
        <v>255</v>
      </c>
      <c r="F150" s="23" t="str">
        <f>_XLL.DEZINHEX(D150,2)</f>
        <v>00</v>
      </c>
      <c r="G150" s="23" t="str">
        <f>_XLL.DEZINHEX(E150,2)</f>
        <v>FF</v>
      </c>
      <c r="H150" s="28">
        <f>(D150/255)</f>
        <v>0</v>
      </c>
      <c r="I150" s="28">
        <f>(E150/255)</f>
        <v>1</v>
      </c>
      <c r="J150" s="8" t="s">
        <v>58</v>
      </c>
      <c r="K150" s="54" t="s">
        <v>166</v>
      </c>
      <c r="L150" s="51" t="s">
        <v>165</v>
      </c>
    </row>
    <row r="151" spans="1:12" s="5" customFormat="1" ht="15.75" customHeight="1">
      <c r="A151" s="79"/>
      <c r="B151" s="79"/>
      <c r="C151" s="80">
        <v>26</v>
      </c>
      <c r="D151" s="38"/>
      <c r="E151" s="38"/>
      <c r="F151" s="39"/>
      <c r="G151" s="39"/>
      <c r="H151" s="38"/>
      <c r="I151" s="38"/>
      <c r="J151" s="39"/>
      <c r="K151" s="47" t="s">
        <v>180</v>
      </c>
      <c r="L151" s="48" t="s">
        <v>185</v>
      </c>
    </row>
    <row r="152" spans="1:12" ht="15.75" customHeight="1">
      <c r="A152" s="79"/>
      <c r="B152" s="79"/>
      <c r="C152" s="79"/>
      <c r="D152" s="20">
        <v>0</v>
      </c>
      <c r="E152" s="20">
        <v>255</v>
      </c>
      <c r="F152" s="23" t="str">
        <f>_XLL.DEZINHEX(D152,2)</f>
        <v>00</v>
      </c>
      <c r="G152" s="23" t="str">
        <f>_XLL.DEZINHEX(E152,2)</f>
        <v>FF</v>
      </c>
      <c r="H152" s="28">
        <f>(D152/255)</f>
        <v>0</v>
      </c>
      <c r="I152" s="28">
        <f>(E152/255)</f>
        <v>1</v>
      </c>
      <c r="J152" s="8" t="s">
        <v>58</v>
      </c>
      <c r="K152" s="54" t="s">
        <v>242</v>
      </c>
      <c r="L152" s="51" t="s">
        <v>243</v>
      </c>
    </row>
    <row r="153" spans="1:12" s="5" customFormat="1" ht="15.75" customHeight="1">
      <c r="A153" s="79">
        <v>17</v>
      </c>
      <c r="B153" s="79">
        <v>17</v>
      </c>
      <c r="C153" s="80">
        <v>27</v>
      </c>
      <c r="D153" s="38"/>
      <c r="E153" s="38"/>
      <c r="F153" s="39"/>
      <c r="G153" s="39"/>
      <c r="H153" s="38"/>
      <c r="I153" s="38"/>
      <c r="J153" s="39"/>
      <c r="K153" s="47" t="s">
        <v>167</v>
      </c>
      <c r="L153" s="48" t="s">
        <v>167</v>
      </c>
    </row>
    <row r="154" spans="1:12" ht="15.75" customHeight="1">
      <c r="A154" s="79"/>
      <c r="B154" s="79"/>
      <c r="C154" s="79"/>
      <c r="D154" s="20">
        <v>0</v>
      </c>
      <c r="E154" s="20">
        <v>191</v>
      </c>
      <c r="F154" s="25" t="str">
        <f aca="true" t="shared" si="30" ref="F154:G156">_XLL.DEZINHEX(D154,2)</f>
        <v>00</v>
      </c>
      <c r="G154" s="25" t="str">
        <f t="shared" si="30"/>
        <v>BF</v>
      </c>
      <c r="H154" s="28">
        <v>0</v>
      </c>
      <c r="I154" s="28">
        <v>0.75</v>
      </c>
      <c r="J154" s="8" t="s">
        <v>58</v>
      </c>
      <c r="K154" s="54" t="s">
        <v>172</v>
      </c>
      <c r="L154" s="51" t="s">
        <v>311</v>
      </c>
    </row>
    <row r="155" spans="1:12" ht="15.75" customHeight="1">
      <c r="A155" s="79"/>
      <c r="B155" s="79"/>
      <c r="C155" s="79"/>
      <c r="D155" s="20">
        <v>192</v>
      </c>
      <c r="E155" s="20">
        <v>223</v>
      </c>
      <c r="F155" s="25" t="str">
        <f t="shared" si="30"/>
        <v>C0</v>
      </c>
      <c r="G155" s="25" t="str">
        <f t="shared" si="30"/>
        <v>DF</v>
      </c>
      <c r="H155" s="28">
        <v>0.75</v>
      </c>
      <c r="I155" s="28">
        <v>0.87</v>
      </c>
      <c r="J155" s="8" t="s">
        <v>58</v>
      </c>
      <c r="K155" s="64" t="s">
        <v>231</v>
      </c>
      <c r="L155" s="52" t="s">
        <v>232</v>
      </c>
    </row>
    <row r="156" spans="1:12" ht="15.75" customHeight="1">
      <c r="A156" s="79"/>
      <c r="B156" s="79"/>
      <c r="C156" s="79"/>
      <c r="D156" s="20">
        <v>224</v>
      </c>
      <c r="E156" s="20">
        <v>255</v>
      </c>
      <c r="F156" s="25" t="str">
        <f t="shared" si="30"/>
        <v>E0</v>
      </c>
      <c r="G156" s="25" t="str">
        <f t="shared" si="30"/>
        <v>FF</v>
      </c>
      <c r="H156" s="28">
        <v>0.88</v>
      </c>
      <c r="I156" s="28">
        <v>1</v>
      </c>
      <c r="J156" s="8" t="s">
        <v>58</v>
      </c>
      <c r="K156" s="64" t="s">
        <v>233</v>
      </c>
      <c r="L156" s="52" t="s">
        <v>234</v>
      </c>
    </row>
    <row r="157" spans="1:12" s="5" customFormat="1" ht="15.75" customHeight="1">
      <c r="A157" s="79"/>
      <c r="B157" s="79"/>
      <c r="C157" s="80">
        <v>28</v>
      </c>
      <c r="D157" s="38"/>
      <c r="E157" s="38"/>
      <c r="F157" s="39"/>
      <c r="G157" s="39"/>
      <c r="H157" s="38"/>
      <c r="I157" s="38"/>
      <c r="J157" s="39"/>
      <c r="K157" s="47" t="s">
        <v>174</v>
      </c>
      <c r="L157" s="48" t="s">
        <v>186</v>
      </c>
    </row>
    <row r="158" spans="1:12" ht="15.75" customHeight="1">
      <c r="A158" s="79"/>
      <c r="B158" s="79"/>
      <c r="C158" s="79"/>
      <c r="D158" s="20">
        <v>0</v>
      </c>
      <c r="E158" s="20">
        <v>255</v>
      </c>
      <c r="F158" s="23" t="str">
        <f>_XLL.DEZINHEX(D158,2)</f>
        <v>00</v>
      </c>
      <c r="G158" s="23" t="str">
        <f>_XLL.DEZINHEX(E158,2)</f>
        <v>FF</v>
      </c>
      <c r="H158" s="28">
        <f>(D158/255)</f>
        <v>0</v>
      </c>
      <c r="I158" s="28">
        <f>(E158/255)</f>
        <v>1</v>
      </c>
      <c r="J158" s="8" t="s">
        <v>58</v>
      </c>
      <c r="K158" s="54" t="s">
        <v>37</v>
      </c>
      <c r="L158" s="51" t="s">
        <v>108</v>
      </c>
    </row>
    <row r="159" spans="1:12" s="5" customFormat="1" ht="15.75" customHeight="1">
      <c r="A159" s="75">
        <v>18</v>
      </c>
      <c r="B159" s="75">
        <v>18</v>
      </c>
      <c r="C159" s="84">
        <v>29</v>
      </c>
      <c r="D159" s="38"/>
      <c r="E159" s="38"/>
      <c r="F159" s="39"/>
      <c r="G159" s="39"/>
      <c r="H159" s="38"/>
      <c r="I159" s="38"/>
      <c r="J159" s="39"/>
      <c r="K159" s="45" t="s">
        <v>266</v>
      </c>
      <c r="L159" s="46" t="s">
        <v>267</v>
      </c>
    </row>
    <row r="160" spans="1:12" ht="15.75" customHeight="1">
      <c r="A160" s="76"/>
      <c r="B160" s="76"/>
      <c r="C160" s="85"/>
      <c r="D160" s="17">
        <v>0</v>
      </c>
      <c r="E160" s="17">
        <v>225</v>
      </c>
      <c r="F160" s="9" t="str">
        <f>_XLL.DEZINHEX(D160,2)</f>
        <v>00</v>
      </c>
      <c r="G160" s="10" t="str">
        <f>_XLL.DEZINHEX(E160,2)</f>
        <v>E1</v>
      </c>
      <c r="H160" s="27">
        <f>(D160/255)</f>
        <v>0</v>
      </c>
      <c r="I160" s="27">
        <f>(E160/255)</f>
        <v>0.8823529411764706</v>
      </c>
      <c r="J160" s="11" t="s">
        <v>58</v>
      </c>
      <c r="K160" s="54" t="s">
        <v>61</v>
      </c>
      <c r="L160" s="51" t="s">
        <v>64</v>
      </c>
    </row>
    <row r="161" spans="1:12" s="5" customFormat="1" ht="15.75" customHeight="1">
      <c r="A161" s="75">
        <v>19</v>
      </c>
      <c r="B161" s="75">
        <v>19</v>
      </c>
      <c r="C161" s="84">
        <v>30</v>
      </c>
      <c r="D161" s="38"/>
      <c r="E161" s="38"/>
      <c r="F161" s="39"/>
      <c r="G161" s="39"/>
      <c r="H161" s="38"/>
      <c r="I161" s="38"/>
      <c r="J161" s="39"/>
      <c r="K161" s="47" t="s">
        <v>312</v>
      </c>
      <c r="L161" s="48" t="s">
        <v>298</v>
      </c>
    </row>
    <row r="162" spans="1:12" ht="15.75" customHeight="1">
      <c r="A162" s="87"/>
      <c r="B162" s="87"/>
      <c r="C162" s="90"/>
      <c r="D162" s="19">
        <v>0</v>
      </c>
      <c r="E162" s="19">
        <v>7</v>
      </c>
      <c r="F162" s="9" t="str">
        <f aca="true" t="shared" si="31" ref="F162:F193">_XLL.DEZINHEX(D162,2)</f>
        <v>00</v>
      </c>
      <c r="G162" s="10" t="str">
        <f aca="true" t="shared" si="32" ref="G162:G193">_XLL.DEZINHEX(E162,2)</f>
        <v>07</v>
      </c>
      <c r="H162" s="27">
        <f>(D162/255)</f>
        <v>0</v>
      </c>
      <c r="I162" s="27">
        <f>(E162/255)</f>
        <v>0.027450980392156862</v>
      </c>
      <c r="J162" s="4" t="s">
        <v>45</v>
      </c>
      <c r="K162" s="54" t="s">
        <v>268</v>
      </c>
      <c r="L162" s="51" t="s">
        <v>269</v>
      </c>
    </row>
    <row r="163" spans="1:12" ht="15.75" customHeight="1">
      <c r="A163" s="87"/>
      <c r="B163" s="87"/>
      <c r="C163" s="90"/>
      <c r="D163" s="19">
        <f aca="true" t="shared" si="33" ref="D163:D179">E162+1</f>
        <v>8</v>
      </c>
      <c r="E163" s="19">
        <v>15</v>
      </c>
      <c r="F163" s="9" t="str">
        <f t="shared" si="31"/>
        <v>08</v>
      </c>
      <c r="G163" s="10" t="str">
        <f t="shared" si="32"/>
        <v>0F</v>
      </c>
      <c r="H163" s="27">
        <f aca="true" t="shared" si="34" ref="H163:H179">(D163/255)</f>
        <v>0.03137254901960784</v>
      </c>
      <c r="I163" s="27">
        <f aca="true" t="shared" si="35" ref="I163:I179">(E163/255)</f>
        <v>0.058823529411764705</v>
      </c>
      <c r="J163" s="4" t="s">
        <v>45</v>
      </c>
      <c r="K163" s="54" t="s">
        <v>6</v>
      </c>
      <c r="L163" s="51" t="s">
        <v>127</v>
      </c>
    </row>
    <row r="164" spans="1:12" ht="15.75" customHeight="1">
      <c r="A164" s="87"/>
      <c r="B164" s="87"/>
      <c r="C164" s="90"/>
      <c r="D164" s="19">
        <f t="shared" si="33"/>
        <v>16</v>
      </c>
      <c r="E164" s="19">
        <v>23</v>
      </c>
      <c r="F164" s="9" t="str">
        <f t="shared" si="31"/>
        <v>10</v>
      </c>
      <c r="G164" s="10" t="str">
        <f t="shared" si="32"/>
        <v>17</v>
      </c>
      <c r="H164" s="27">
        <f t="shared" si="34"/>
        <v>0.06274509803921569</v>
      </c>
      <c r="I164" s="27">
        <f t="shared" si="35"/>
        <v>0.09019607843137255</v>
      </c>
      <c r="J164" s="4" t="s">
        <v>45</v>
      </c>
      <c r="K164" s="54" t="s">
        <v>7</v>
      </c>
      <c r="L164" s="51" t="s">
        <v>128</v>
      </c>
    </row>
    <row r="165" spans="1:12" ht="15.75" customHeight="1">
      <c r="A165" s="87"/>
      <c r="B165" s="87"/>
      <c r="C165" s="90"/>
      <c r="D165" s="19">
        <f t="shared" si="33"/>
        <v>24</v>
      </c>
      <c r="E165" s="19">
        <v>31</v>
      </c>
      <c r="F165" s="9" t="str">
        <f t="shared" si="31"/>
        <v>18</v>
      </c>
      <c r="G165" s="10" t="str">
        <f t="shared" si="32"/>
        <v>1F</v>
      </c>
      <c r="H165" s="27">
        <f t="shared" si="34"/>
        <v>0.09411764705882353</v>
      </c>
      <c r="I165" s="27">
        <f t="shared" si="35"/>
        <v>0.12156862745098039</v>
      </c>
      <c r="J165" s="4" t="s">
        <v>45</v>
      </c>
      <c r="K165" s="54" t="s">
        <v>8</v>
      </c>
      <c r="L165" s="51" t="s">
        <v>129</v>
      </c>
    </row>
    <row r="166" spans="1:12" ht="15.75" customHeight="1">
      <c r="A166" s="87"/>
      <c r="B166" s="87"/>
      <c r="C166" s="90"/>
      <c r="D166" s="19">
        <f t="shared" si="33"/>
        <v>32</v>
      </c>
      <c r="E166" s="19">
        <v>39</v>
      </c>
      <c r="F166" s="9" t="str">
        <f t="shared" si="31"/>
        <v>20</v>
      </c>
      <c r="G166" s="10" t="str">
        <f t="shared" si="32"/>
        <v>27</v>
      </c>
      <c r="H166" s="27">
        <f t="shared" si="34"/>
        <v>0.12549019607843137</v>
      </c>
      <c r="I166" s="27">
        <f t="shared" si="35"/>
        <v>0.15294117647058825</v>
      </c>
      <c r="J166" s="4" t="s">
        <v>45</v>
      </c>
      <c r="K166" s="54" t="s">
        <v>9</v>
      </c>
      <c r="L166" s="51" t="s">
        <v>130</v>
      </c>
    </row>
    <row r="167" spans="1:12" ht="15.75" customHeight="1">
      <c r="A167" s="87"/>
      <c r="B167" s="87"/>
      <c r="C167" s="90"/>
      <c r="D167" s="19">
        <f t="shared" si="33"/>
        <v>40</v>
      </c>
      <c r="E167" s="19">
        <v>47</v>
      </c>
      <c r="F167" s="9" t="str">
        <f t="shared" si="31"/>
        <v>28</v>
      </c>
      <c r="G167" s="10" t="str">
        <f t="shared" si="32"/>
        <v>2F</v>
      </c>
      <c r="H167" s="27">
        <f t="shared" si="34"/>
        <v>0.1568627450980392</v>
      </c>
      <c r="I167" s="27">
        <f t="shared" si="35"/>
        <v>0.1843137254901961</v>
      </c>
      <c r="J167" s="4" t="s">
        <v>45</v>
      </c>
      <c r="K167" s="54" t="s">
        <v>10</v>
      </c>
      <c r="L167" s="51" t="s">
        <v>131</v>
      </c>
    </row>
    <row r="168" spans="1:12" ht="15.75" customHeight="1">
      <c r="A168" s="87"/>
      <c r="B168" s="87"/>
      <c r="C168" s="90"/>
      <c r="D168" s="19">
        <f t="shared" si="33"/>
        <v>48</v>
      </c>
      <c r="E168" s="19">
        <v>55</v>
      </c>
      <c r="F168" s="9" t="str">
        <f t="shared" si="31"/>
        <v>30</v>
      </c>
      <c r="G168" s="10" t="str">
        <f t="shared" si="32"/>
        <v>37</v>
      </c>
      <c r="H168" s="27">
        <f t="shared" si="34"/>
        <v>0.18823529411764706</v>
      </c>
      <c r="I168" s="27">
        <f t="shared" si="35"/>
        <v>0.21568627450980393</v>
      </c>
      <c r="J168" s="4" t="s">
        <v>45</v>
      </c>
      <c r="K168" s="54" t="s">
        <v>11</v>
      </c>
      <c r="L168" s="51" t="s">
        <v>132</v>
      </c>
    </row>
    <row r="169" spans="1:12" ht="15.75" customHeight="1">
      <c r="A169" s="87"/>
      <c r="B169" s="87"/>
      <c r="C169" s="90"/>
      <c r="D169" s="19">
        <f t="shared" si="33"/>
        <v>56</v>
      </c>
      <c r="E169" s="19">
        <v>63</v>
      </c>
      <c r="F169" s="9" t="str">
        <f t="shared" si="31"/>
        <v>38</v>
      </c>
      <c r="G169" s="10" t="str">
        <f t="shared" si="32"/>
        <v>3F</v>
      </c>
      <c r="H169" s="27">
        <f t="shared" si="34"/>
        <v>0.2196078431372549</v>
      </c>
      <c r="I169" s="27">
        <f t="shared" si="35"/>
        <v>0.24705882352941178</v>
      </c>
      <c r="J169" s="4" t="s">
        <v>45</v>
      </c>
      <c r="K169" s="54" t="s">
        <v>12</v>
      </c>
      <c r="L169" s="51" t="s">
        <v>133</v>
      </c>
    </row>
    <row r="170" spans="1:12" ht="15.75" customHeight="1">
      <c r="A170" s="87"/>
      <c r="B170" s="87"/>
      <c r="C170" s="90"/>
      <c r="D170" s="19">
        <f t="shared" si="33"/>
        <v>64</v>
      </c>
      <c r="E170" s="19">
        <v>71</v>
      </c>
      <c r="F170" s="9" t="str">
        <f t="shared" si="31"/>
        <v>40</v>
      </c>
      <c r="G170" s="10" t="str">
        <f t="shared" si="32"/>
        <v>47</v>
      </c>
      <c r="H170" s="27">
        <f t="shared" si="34"/>
        <v>0.25098039215686274</v>
      </c>
      <c r="I170" s="27">
        <f t="shared" si="35"/>
        <v>0.2784313725490196</v>
      </c>
      <c r="J170" s="4" t="s">
        <v>45</v>
      </c>
      <c r="K170" s="54" t="s">
        <v>13</v>
      </c>
      <c r="L170" s="51" t="s">
        <v>134</v>
      </c>
    </row>
    <row r="171" spans="1:12" ht="15.75" customHeight="1">
      <c r="A171" s="87"/>
      <c r="B171" s="87"/>
      <c r="C171" s="90"/>
      <c r="D171" s="19">
        <f t="shared" si="33"/>
        <v>72</v>
      </c>
      <c r="E171" s="19">
        <v>79</v>
      </c>
      <c r="F171" s="9" t="str">
        <f t="shared" si="31"/>
        <v>48</v>
      </c>
      <c r="G171" s="10" t="str">
        <f t="shared" si="32"/>
        <v>4F</v>
      </c>
      <c r="H171" s="27">
        <f t="shared" si="34"/>
        <v>0.2823529411764706</v>
      </c>
      <c r="I171" s="27">
        <f t="shared" si="35"/>
        <v>0.30980392156862746</v>
      </c>
      <c r="J171" s="4" t="s">
        <v>45</v>
      </c>
      <c r="K171" s="54" t="s">
        <v>14</v>
      </c>
      <c r="L171" s="51" t="s">
        <v>135</v>
      </c>
    </row>
    <row r="172" spans="1:12" ht="15.75" customHeight="1">
      <c r="A172" s="87"/>
      <c r="B172" s="87"/>
      <c r="C172" s="90"/>
      <c r="D172" s="19">
        <f t="shared" si="33"/>
        <v>80</v>
      </c>
      <c r="E172" s="19">
        <v>87</v>
      </c>
      <c r="F172" s="9" t="str">
        <f t="shared" si="31"/>
        <v>50</v>
      </c>
      <c r="G172" s="10" t="str">
        <f t="shared" si="32"/>
        <v>57</v>
      </c>
      <c r="H172" s="27">
        <f t="shared" si="34"/>
        <v>0.3137254901960784</v>
      </c>
      <c r="I172" s="27">
        <f t="shared" si="35"/>
        <v>0.3411764705882353</v>
      </c>
      <c r="J172" s="4" t="s">
        <v>45</v>
      </c>
      <c r="K172" s="54" t="s">
        <v>15</v>
      </c>
      <c r="L172" s="51" t="s">
        <v>136</v>
      </c>
    </row>
    <row r="173" spans="1:12" ht="15.75" customHeight="1">
      <c r="A173" s="87"/>
      <c r="B173" s="87"/>
      <c r="C173" s="90"/>
      <c r="D173" s="19">
        <f t="shared" si="33"/>
        <v>88</v>
      </c>
      <c r="E173" s="19">
        <v>95</v>
      </c>
      <c r="F173" s="9" t="str">
        <f t="shared" si="31"/>
        <v>58</v>
      </c>
      <c r="G173" s="10" t="str">
        <f t="shared" si="32"/>
        <v>5F</v>
      </c>
      <c r="H173" s="27">
        <f t="shared" si="34"/>
        <v>0.34509803921568627</v>
      </c>
      <c r="I173" s="27">
        <f t="shared" si="35"/>
        <v>0.37254901960784315</v>
      </c>
      <c r="J173" s="4" t="s">
        <v>45</v>
      </c>
      <c r="K173" s="54" t="s">
        <v>16</v>
      </c>
      <c r="L173" s="51" t="s">
        <v>137</v>
      </c>
    </row>
    <row r="174" spans="1:12" ht="15.75" customHeight="1">
      <c r="A174" s="87"/>
      <c r="B174" s="87"/>
      <c r="C174" s="90"/>
      <c r="D174" s="19">
        <f t="shared" si="33"/>
        <v>96</v>
      </c>
      <c r="E174" s="19">
        <v>103</v>
      </c>
      <c r="F174" s="9" t="str">
        <f t="shared" si="31"/>
        <v>60</v>
      </c>
      <c r="G174" s="10" t="str">
        <f t="shared" si="32"/>
        <v>67</v>
      </c>
      <c r="H174" s="27">
        <f t="shared" si="34"/>
        <v>0.3764705882352941</v>
      </c>
      <c r="I174" s="27">
        <f t="shared" si="35"/>
        <v>0.403921568627451</v>
      </c>
      <c r="J174" s="4" t="s">
        <v>45</v>
      </c>
      <c r="K174" s="54" t="s">
        <v>17</v>
      </c>
      <c r="L174" s="51" t="s">
        <v>138</v>
      </c>
    </row>
    <row r="175" spans="1:12" ht="15.75" customHeight="1">
      <c r="A175" s="87"/>
      <c r="B175" s="87"/>
      <c r="C175" s="90"/>
      <c r="D175" s="19">
        <f t="shared" si="33"/>
        <v>104</v>
      </c>
      <c r="E175" s="19">
        <v>111</v>
      </c>
      <c r="F175" s="9" t="str">
        <f t="shared" si="31"/>
        <v>68</v>
      </c>
      <c r="G175" s="10" t="str">
        <f t="shared" si="32"/>
        <v>6F</v>
      </c>
      <c r="H175" s="27">
        <f t="shared" si="34"/>
        <v>0.40784313725490196</v>
      </c>
      <c r="I175" s="27">
        <f t="shared" si="35"/>
        <v>0.43529411764705883</v>
      </c>
      <c r="J175" s="4" t="s">
        <v>45</v>
      </c>
      <c r="K175" s="54" t="s">
        <v>18</v>
      </c>
      <c r="L175" s="51" t="s">
        <v>139</v>
      </c>
    </row>
    <row r="176" spans="1:12" ht="15.75" customHeight="1">
      <c r="A176" s="87"/>
      <c r="B176" s="87"/>
      <c r="C176" s="90"/>
      <c r="D176" s="19">
        <f t="shared" si="33"/>
        <v>112</v>
      </c>
      <c r="E176" s="19">
        <v>119</v>
      </c>
      <c r="F176" s="9" t="str">
        <f t="shared" si="31"/>
        <v>70</v>
      </c>
      <c r="G176" s="10" t="str">
        <f t="shared" si="32"/>
        <v>77</v>
      </c>
      <c r="H176" s="27">
        <f t="shared" si="34"/>
        <v>0.4392156862745098</v>
      </c>
      <c r="I176" s="27">
        <f t="shared" si="35"/>
        <v>0.4666666666666667</v>
      </c>
      <c r="J176" s="4" t="s">
        <v>45</v>
      </c>
      <c r="K176" s="54" t="s">
        <v>19</v>
      </c>
      <c r="L176" s="51" t="s">
        <v>140</v>
      </c>
    </row>
    <row r="177" spans="1:12" ht="15.75" customHeight="1">
      <c r="A177" s="87"/>
      <c r="B177" s="87"/>
      <c r="C177" s="90"/>
      <c r="D177" s="19">
        <f t="shared" si="33"/>
        <v>120</v>
      </c>
      <c r="E177" s="19">
        <v>127</v>
      </c>
      <c r="F177" s="9" t="str">
        <f t="shared" si="31"/>
        <v>78</v>
      </c>
      <c r="G177" s="10" t="str">
        <f t="shared" si="32"/>
        <v>7F</v>
      </c>
      <c r="H177" s="27">
        <f t="shared" si="34"/>
        <v>0.47058823529411764</v>
      </c>
      <c r="I177" s="27">
        <f t="shared" si="35"/>
        <v>0.4980392156862745</v>
      </c>
      <c r="J177" s="4" t="s">
        <v>45</v>
      </c>
      <c r="K177" s="54" t="s">
        <v>20</v>
      </c>
      <c r="L177" s="51" t="s">
        <v>141</v>
      </c>
    </row>
    <row r="178" spans="1:12" ht="15.75" customHeight="1">
      <c r="A178" s="87"/>
      <c r="B178" s="87"/>
      <c r="C178" s="90"/>
      <c r="D178" s="19">
        <f t="shared" si="33"/>
        <v>128</v>
      </c>
      <c r="E178" s="19">
        <v>135</v>
      </c>
      <c r="F178" s="9" t="str">
        <f t="shared" si="31"/>
        <v>80</v>
      </c>
      <c r="G178" s="10" t="str">
        <f t="shared" si="32"/>
        <v>87</v>
      </c>
      <c r="H178" s="27">
        <f t="shared" si="34"/>
        <v>0.5019607843137255</v>
      </c>
      <c r="I178" s="27">
        <f t="shared" si="35"/>
        <v>0.5294117647058824</v>
      </c>
      <c r="J178" s="4" t="s">
        <v>45</v>
      </c>
      <c r="K178" s="54" t="s">
        <v>21</v>
      </c>
      <c r="L178" s="51" t="s">
        <v>142</v>
      </c>
    </row>
    <row r="179" spans="1:12" ht="15.75" customHeight="1">
      <c r="A179" s="87"/>
      <c r="B179" s="87"/>
      <c r="C179" s="90"/>
      <c r="D179" s="19">
        <f t="shared" si="33"/>
        <v>136</v>
      </c>
      <c r="E179" s="19">
        <v>143</v>
      </c>
      <c r="F179" s="9" t="str">
        <f t="shared" si="31"/>
        <v>88</v>
      </c>
      <c r="G179" s="10" t="str">
        <f t="shared" si="32"/>
        <v>8F</v>
      </c>
      <c r="H179" s="27">
        <f t="shared" si="34"/>
        <v>0.5333333333333333</v>
      </c>
      <c r="I179" s="27">
        <f t="shared" si="35"/>
        <v>0.5607843137254902</v>
      </c>
      <c r="J179" s="4" t="s">
        <v>45</v>
      </c>
      <c r="K179" s="54" t="s">
        <v>270</v>
      </c>
      <c r="L179" s="51" t="s">
        <v>271</v>
      </c>
    </row>
    <row r="180" spans="1:12" ht="15.75" customHeight="1">
      <c r="A180" s="88"/>
      <c r="B180" s="88"/>
      <c r="C180" s="91"/>
      <c r="D180" s="19">
        <f aca="true" t="shared" si="36" ref="D180:D188">E179+1</f>
        <v>144</v>
      </c>
      <c r="E180" s="19">
        <v>151</v>
      </c>
      <c r="F180" s="9" t="str">
        <f t="shared" si="31"/>
        <v>90</v>
      </c>
      <c r="G180" s="10" t="str">
        <f t="shared" si="32"/>
        <v>97</v>
      </c>
      <c r="H180" s="27">
        <f aca="true" t="shared" si="37" ref="H180:H188">(D180/255)</f>
        <v>0.5647058823529412</v>
      </c>
      <c r="I180" s="27">
        <f aca="true" t="shared" si="38" ref="I180:I188">(E180/255)</f>
        <v>0.592156862745098</v>
      </c>
      <c r="J180" s="4" t="s">
        <v>45</v>
      </c>
      <c r="K180" s="54" t="s">
        <v>272</v>
      </c>
      <c r="L180" s="51" t="s">
        <v>273</v>
      </c>
    </row>
    <row r="181" spans="1:12" ht="15.75" customHeight="1">
      <c r="A181" s="88"/>
      <c r="B181" s="88"/>
      <c r="C181" s="91"/>
      <c r="D181" s="19">
        <f t="shared" si="36"/>
        <v>152</v>
      </c>
      <c r="E181" s="19">
        <v>159</v>
      </c>
      <c r="F181" s="9" t="str">
        <f t="shared" si="31"/>
        <v>98</v>
      </c>
      <c r="G181" s="10" t="str">
        <f t="shared" si="32"/>
        <v>9F</v>
      </c>
      <c r="H181" s="27">
        <f t="shared" si="37"/>
        <v>0.596078431372549</v>
      </c>
      <c r="I181" s="27">
        <f t="shared" si="38"/>
        <v>0.6235294117647059</v>
      </c>
      <c r="J181" s="4" t="s">
        <v>45</v>
      </c>
      <c r="K181" s="54" t="s">
        <v>274</v>
      </c>
      <c r="L181" s="51" t="s">
        <v>275</v>
      </c>
    </row>
    <row r="182" spans="1:12" ht="15.75" customHeight="1">
      <c r="A182" s="88"/>
      <c r="B182" s="88"/>
      <c r="C182" s="91"/>
      <c r="D182" s="19">
        <f t="shared" si="36"/>
        <v>160</v>
      </c>
      <c r="E182" s="19">
        <v>167</v>
      </c>
      <c r="F182" s="9" t="str">
        <f t="shared" si="31"/>
        <v>A0</v>
      </c>
      <c r="G182" s="10" t="str">
        <f t="shared" si="32"/>
        <v>A7</v>
      </c>
      <c r="H182" s="27">
        <f t="shared" si="37"/>
        <v>0.6274509803921569</v>
      </c>
      <c r="I182" s="27">
        <f t="shared" si="38"/>
        <v>0.6549019607843137</v>
      </c>
      <c r="J182" s="4" t="s">
        <v>45</v>
      </c>
      <c r="K182" s="54" t="s">
        <v>276</v>
      </c>
      <c r="L182" s="51" t="s">
        <v>277</v>
      </c>
    </row>
    <row r="183" spans="1:12" ht="15.75" customHeight="1">
      <c r="A183" s="88"/>
      <c r="B183" s="88"/>
      <c r="C183" s="91"/>
      <c r="D183" s="19">
        <f t="shared" si="36"/>
        <v>168</v>
      </c>
      <c r="E183" s="19">
        <v>175</v>
      </c>
      <c r="F183" s="9" t="str">
        <f t="shared" si="31"/>
        <v>A8</v>
      </c>
      <c r="G183" s="10" t="str">
        <f t="shared" si="32"/>
        <v>AF</v>
      </c>
      <c r="H183" s="27">
        <f t="shared" si="37"/>
        <v>0.6588235294117647</v>
      </c>
      <c r="I183" s="27">
        <f t="shared" si="38"/>
        <v>0.6862745098039216</v>
      </c>
      <c r="J183" s="4" t="s">
        <v>45</v>
      </c>
      <c r="K183" s="54" t="s">
        <v>278</v>
      </c>
      <c r="L183" s="51" t="s">
        <v>279</v>
      </c>
    </row>
    <row r="184" spans="1:12" ht="15.75" customHeight="1">
      <c r="A184" s="88"/>
      <c r="B184" s="88"/>
      <c r="C184" s="91"/>
      <c r="D184" s="19">
        <f t="shared" si="36"/>
        <v>176</v>
      </c>
      <c r="E184" s="19">
        <v>183</v>
      </c>
      <c r="F184" s="9" t="str">
        <f t="shared" si="31"/>
        <v>B0</v>
      </c>
      <c r="G184" s="10" t="str">
        <f t="shared" si="32"/>
        <v>B7</v>
      </c>
      <c r="H184" s="27">
        <f t="shared" si="37"/>
        <v>0.6901960784313725</v>
      </c>
      <c r="I184" s="27">
        <f t="shared" si="38"/>
        <v>0.7176470588235294</v>
      </c>
      <c r="J184" s="4" t="s">
        <v>45</v>
      </c>
      <c r="K184" s="54" t="s">
        <v>280</v>
      </c>
      <c r="L184" s="51" t="s">
        <v>281</v>
      </c>
    </row>
    <row r="185" spans="1:12" ht="15.75" customHeight="1">
      <c r="A185" s="88"/>
      <c r="B185" s="88"/>
      <c r="C185" s="91"/>
      <c r="D185" s="19">
        <f t="shared" si="36"/>
        <v>184</v>
      </c>
      <c r="E185" s="19">
        <v>191</v>
      </c>
      <c r="F185" s="9" t="str">
        <f t="shared" si="31"/>
        <v>B8</v>
      </c>
      <c r="G185" s="10" t="str">
        <f t="shared" si="32"/>
        <v>BF</v>
      </c>
      <c r="H185" s="27">
        <f t="shared" si="37"/>
        <v>0.7215686274509804</v>
      </c>
      <c r="I185" s="27">
        <f t="shared" si="38"/>
        <v>0.7490196078431373</v>
      </c>
      <c r="J185" s="4" t="s">
        <v>45</v>
      </c>
      <c r="K185" s="54" t="s">
        <v>282</v>
      </c>
      <c r="L185" s="51" t="s">
        <v>283</v>
      </c>
    </row>
    <row r="186" spans="1:12" ht="15.75" customHeight="1">
      <c r="A186" s="88"/>
      <c r="B186" s="88"/>
      <c r="C186" s="91"/>
      <c r="D186" s="19">
        <f t="shared" si="36"/>
        <v>192</v>
      </c>
      <c r="E186" s="19">
        <v>199</v>
      </c>
      <c r="F186" s="9" t="str">
        <f t="shared" si="31"/>
        <v>C0</v>
      </c>
      <c r="G186" s="10" t="str">
        <f t="shared" si="32"/>
        <v>C7</v>
      </c>
      <c r="H186" s="27">
        <f t="shared" si="37"/>
        <v>0.7529411764705882</v>
      </c>
      <c r="I186" s="27">
        <f t="shared" si="38"/>
        <v>0.7803921568627451</v>
      </c>
      <c r="J186" s="4" t="s">
        <v>45</v>
      </c>
      <c r="K186" s="54" t="s">
        <v>284</v>
      </c>
      <c r="L186" s="51" t="s">
        <v>285</v>
      </c>
    </row>
    <row r="187" spans="1:12" ht="15.75" customHeight="1">
      <c r="A187" s="88"/>
      <c r="B187" s="88"/>
      <c r="C187" s="91"/>
      <c r="D187" s="19">
        <f t="shared" si="36"/>
        <v>200</v>
      </c>
      <c r="E187" s="19">
        <v>207</v>
      </c>
      <c r="F187" s="9" t="str">
        <f t="shared" si="31"/>
        <v>C8</v>
      </c>
      <c r="G187" s="10" t="str">
        <f t="shared" si="32"/>
        <v>CF</v>
      </c>
      <c r="H187" s="27">
        <f t="shared" si="37"/>
        <v>0.7843137254901961</v>
      </c>
      <c r="I187" s="27">
        <f t="shared" si="38"/>
        <v>0.8117647058823529</v>
      </c>
      <c r="J187" s="4" t="s">
        <v>45</v>
      </c>
      <c r="K187" s="54" t="s">
        <v>286</v>
      </c>
      <c r="L187" s="51" t="s">
        <v>287</v>
      </c>
    </row>
    <row r="188" spans="1:12" ht="15.75" customHeight="1">
      <c r="A188" s="88"/>
      <c r="B188" s="88"/>
      <c r="C188" s="91"/>
      <c r="D188" s="19">
        <f t="shared" si="36"/>
        <v>208</v>
      </c>
      <c r="E188" s="19">
        <v>215</v>
      </c>
      <c r="F188" s="9" t="str">
        <f t="shared" si="31"/>
        <v>D0</v>
      </c>
      <c r="G188" s="10" t="str">
        <f t="shared" si="32"/>
        <v>D7</v>
      </c>
      <c r="H188" s="27">
        <f t="shared" si="37"/>
        <v>0.8156862745098039</v>
      </c>
      <c r="I188" s="27">
        <f t="shared" si="38"/>
        <v>0.8431372549019608</v>
      </c>
      <c r="J188" s="4" t="s">
        <v>45</v>
      </c>
      <c r="K188" s="54" t="s">
        <v>288</v>
      </c>
      <c r="L188" s="51" t="s">
        <v>289</v>
      </c>
    </row>
    <row r="189" spans="1:12" ht="15.75" customHeight="1">
      <c r="A189" s="88"/>
      <c r="B189" s="88"/>
      <c r="C189" s="91"/>
      <c r="D189" s="19">
        <v>216</v>
      </c>
      <c r="E189" s="19">
        <v>223</v>
      </c>
      <c r="F189" s="9" t="str">
        <f t="shared" si="31"/>
        <v>D8</v>
      </c>
      <c r="G189" s="10" t="str">
        <f t="shared" si="32"/>
        <v>DF</v>
      </c>
      <c r="H189" s="27">
        <f aca="true" t="shared" si="39" ref="H189:I193">(D189/255)</f>
        <v>0.8470588235294118</v>
      </c>
      <c r="I189" s="27">
        <f t="shared" si="39"/>
        <v>0.8745098039215686</v>
      </c>
      <c r="J189" s="4" t="s">
        <v>45</v>
      </c>
      <c r="K189" s="54" t="s">
        <v>290</v>
      </c>
      <c r="L189" s="51" t="s">
        <v>291</v>
      </c>
    </row>
    <row r="190" spans="1:12" ht="15.75" customHeight="1">
      <c r="A190" s="88"/>
      <c r="B190" s="88"/>
      <c r="C190" s="91"/>
      <c r="D190" s="19">
        <f>E189+1</f>
        <v>224</v>
      </c>
      <c r="E190" s="19">
        <v>231</v>
      </c>
      <c r="F190" s="9" t="str">
        <f t="shared" si="31"/>
        <v>E0</v>
      </c>
      <c r="G190" s="10" t="str">
        <f t="shared" si="32"/>
        <v>E7</v>
      </c>
      <c r="H190" s="27">
        <f t="shared" si="39"/>
        <v>0.8784313725490196</v>
      </c>
      <c r="I190" s="27">
        <f t="shared" si="39"/>
        <v>0.9058823529411765</v>
      </c>
      <c r="J190" s="4" t="s">
        <v>45</v>
      </c>
      <c r="K190" s="54" t="s">
        <v>292</v>
      </c>
      <c r="L190" s="51" t="s">
        <v>293</v>
      </c>
    </row>
    <row r="191" spans="1:12" ht="15.75" customHeight="1">
      <c r="A191" s="88"/>
      <c r="B191" s="88"/>
      <c r="C191" s="91"/>
      <c r="D191" s="19">
        <f>E190+1</f>
        <v>232</v>
      </c>
      <c r="E191" s="19">
        <v>239</v>
      </c>
      <c r="F191" s="9" t="str">
        <f t="shared" si="31"/>
        <v>E8</v>
      </c>
      <c r="G191" s="10" t="str">
        <f t="shared" si="32"/>
        <v>EF</v>
      </c>
      <c r="H191" s="27">
        <f t="shared" si="39"/>
        <v>0.9098039215686274</v>
      </c>
      <c r="I191" s="27">
        <f t="shared" si="39"/>
        <v>0.9372549019607843</v>
      </c>
      <c r="J191" s="4" t="s">
        <v>45</v>
      </c>
      <c r="K191" s="54" t="s">
        <v>294</v>
      </c>
      <c r="L191" s="51" t="s">
        <v>295</v>
      </c>
    </row>
    <row r="192" spans="1:12" ht="15.75" customHeight="1">
      <c r="A192" s="88"/>
      <c r="B192" s="88"/>
      <c r="C192" s="91"/>
      <c r="D192" s="19">
        <v>240</v>
      </c>
      <c r="E192" s="19">
        <v>247</v>
      </c>
      <c r="F192" s="9" t="str">
        <f t="shared" si="31"/>
        <v>F0</v>
      </c>
      <c r="G192" s="10" t="str">
        <f t="shared" si="32"/>
        <v>F7</v>
      </c>
      <c r="H192" s="27">
        <f t="shared" si="39"/>
        <v>0.9411764705882353</v>
      </c>
      <c r="I192" s="27">
        <f t="shared" si="39"/>
        <v>0.9686274509803922</v>
      </c>
      <c r="J192" s="4" t="s">
        <v>45</v>
      </c>
      <c r="K192" s="54" t="s">
        <v>296</v>
      </c>
      <c r="L192" s="51" t="s">
        <v>297</v>
      </c>
    </row>
    <row r="193" spans="1:12" ht="15.75" customHeight="1">
      <c r="A193" s="89"/>
      <c r="B193" s="89"/>
      <c r="C193" s="86"/>
      <c r="D193" s="19">
        <f>E192+1</f>
        <v>248</v>
      </c>
      <c r="E193" s="19">
        <v>255</v>
      </c>
      <c r="F193" s="9" t="str">
        <f t="shared" si="31"/>
        <v>F8</v>
      </c>
      <c r="G193" s="10" t="str">
        <f t="shared" si="32"/>
        <v>FF</v>
      </c>
      <c r="H193" s="27">
        <f t="shared" si="39"/>
        <v>0.9725490196078431</v>
      </c>
      <c r="I193" s="27">
        <f t="shared" si="39"/>
        <v>1</v>
      </c>
      <c r="J193" s="4" t="s">
        <v>45</v>
      </c>
      <c r="K193" s="54" t="s">
        <v>299</v>
      </c>
      <c r="L193" s="51" t="s">
        <v>299</v>
      </c>
    </row>
    <row r="194" spans="1:12" s="5" customFormat="1" ht="15.75" customHeight="1">
      <c r="A194" s="79">
        <v>20</v>
      </c>
      <c r="B194" s="79">
        <v>20</v>
      </c>
      <c r="C194" s="80">
        <v>31</v>
      </c>
      <c r="D194" s="38"/>
      <c r="E194" s="38"/>
      <c r="F194" s="39"/>
      <c r="G194" s="39"/>
      <c r="H194" s="38"/>
      <c r="I194" s="38"/>
      <c r="J194" s="39"/>
      <c r="K194" s="47" t="s">
        <v>173</v>
      </c>
      <c r="L194" s="48" t="s">
        <v>173</v>
      </c>
    </row>
    <row r="195" spans="1:12" ht="15.75" customHeight="1">
      <c r="A195" s="79"/>
      <c r="B195" s="79"/>
      <c r="C195" s="79"/>
      <c r="D195" s="20">
        <v>0</v>
      </c>
      <c r="E195" s="20">
        <v>191</v>
      </c>
      <c r="F195" s="25" t="str">
        <f aca="true" t="shared" si="40" ref="F195:G198">_XLL.DEZINHEX(D195,2)</f>
        <v>00</v>
      </c>
      <c r="G195" s="25" t="str">
        <f t="shared" si="40"/>
        <v>BF</v>
      </c>
      <c r="H195" s="28">
        <f aca="true" t="shared" si="41" ref="H195:I197">(D195/255)</f>
        <v>0</v>
      </c>
      <c r="I195" s="28">
        <f t="shared" si="41"/>
        <v>0.7490196078431373</v>
      </c>
      <c r="J195" s="8" t="s">
        <v>58</v>
      </c>
      <c r="K195" s="54" t="s">
        <v>235</v>
      </c>
      <c r="L195" s="51" t="s">
        <v>236</v>
      </c>
    </row>
    <row r="196" spans="1:12" ht="15.75" customHeight="1">
      <c r="A196" s="79"/>
      <c r="B196" s="79"/>
      <c r="C196" s="79"/>
      <c r="D196" s="20">
        <v>192</v>
      </c>
      <c r="E196" s="20">
        <v>223</v>
      </c>
      <c r="F196" s="25" t="str">
        <f t="shared" si="40"/>
        <v>C0</v>
      </c>
      <c r="G196" s="25" t="str">
        <f t="shared" si="40"/>
        <v>DF</v>
      </c>
      <c r="H196" s="28">
        <f t="shared" si="41"/>
        <v>0.7529411764705882</v>
      </c>
      <c r="I196" s="28">
        <f t="shared" si="41"/>
        <v>0.8745098039215686</v>
      </c>
      <c r="J196" s="8" t="s">
        <v>58</v>
      </c>
      <c r="K196" s="54" t="s">
        <v>171</v>
      </c>
      <c r="L196" s="51" t="s">
        <v>168</v>
      </c>
    </row>
    <row r="197" spans="1:12" ht="15.75" customHeight="1">
      <c r="A197" s="79"/>
      <c r="B197" s="79"/>
      <c r="C197" s="79"/>
      <c r="D197" s="20">
        <v>224</v>
      </c>
      <c r="E197" s="20">
        <v>254</v>
      </c>
      <c r="F197" s="25" t="str">
        <f t="shared" si="40"/>
        <v>E0</v>
      </c>
      <c r="G197" s="25" t="str">
        <f t="shared" si="40"/>
        <v>FE</v>
      </c>
      <c r="H197" s="28">
        <f t="shared" si="41"/>
        <v>0.8784313725490196</v>
      </c>
      <c r="I197" s="28">
        <f t="shared" si="41"/>
        <v>0.996078431372549</v>
      </c>
      <c r="J197" s="8" t="s">
        <v>58</v>
      </c>
      <c r="K197" s="54" t="s">
        <v>170</v>
      </c>
      <c r="L197" s="51" t="s">
        <v>169</v>
      </c>
    </row>
    <row r="198" spans="1:12" ht="15.75" customHeight="1">
      <c r="A198" s="79"/>
      <c r="B198" s="79"/>
      <c r="C198" s="79"/>
      <c r="D198" s="20">
        <v>255</v>
      </c>
      <c r="E198" s="20">
        <v>255</v>
      </c>
      <c r="F198" s="25" t="str">
        <f t="shared" si="40"/>
        <v>FF</v>
      </c>
      <c r="G198" s="25" t="str">
        <f t="shared" si="40"/>
        <v>FF</v>
      </c>
      <c r="H198" s="28">
        <f>(D198/255)</f>
        <v>1</v>
      </c>
      <c r="I198" s="28">
        <f>(E198/255)</f>
        <v>1</v>
      </c>
      <c r="J198" s="8" t="s">
        <v>45</v>
      </c>
      <c r="K198" s="54" t="s">
        <v>30</v>
      </c>
      <c r="L198" s="51" t="s">
        <v>30</v>
      </c>
    </row>
    <row r="199" spans="1:12" s="5" customFormat="1" ht="15">
      <c r="A199" s="79">
        <v>21</v>
      </c>
      <c r="B199" s="79">
        <v>21</v>
      </c>
      <c r="C199" s="80">
        <v>32</v>
      </c>
      <c r="D199" s="38"/>
      <c r="E199" s="38"/>
      <c r="F199" s="39"/>
      <c r="G199" s="39"/>
      <c r="H199" s="38"/>
      <c r="I199" s="38"/>
      <c r="J199" s="39"/>
      <c r="K199" s="47" t="s">
        <v>187</v>
      </c>
      <c r="L199" s="48" t="s">
        <v>188</v>
      </c>
    </row>
    <row r="200" spans="1:12" ht="12.75">
      <c r="A200" s="79"/>
      <c r="B200" s="79"/>
      <c r="C200" s="79"/>
      <c r="D200" s="20">
        <v>0</v>
      </c>
      <c r="E200" s="20">
        <v>19</v>
      </c>
      <c r="F200" s="23" t="str">
        <f aca="true" t="shared" si="42" ref="F200:F218">_XLL.DEZINHEX(D200,2)</f>
        <v>00</v>
      </c>
      <c r="G200" s="23" t="str">
        <f aca="true" t="shared" si="43" ref="G200:G218">_XLL.DEZINHEX(E200,2)</f>
        <v>13</v>
      </c>
      <c r="H200" s="28">
        <f>(D200/255)</f>
        <v>0</v>
      </c>
      <c r="I200" s="28">
        <f>(E200/255)</f>
        <v>0.07450980392156863</v>
      </c>
      <c r="J200" s="8" t="s">
        <v>45</v>
      </c>
      <c r="K200" s="54" t="s">
        <v>209</v>
      </c>
      <c r="L200" s="51" t="s">
        <v>189</v>
      </c>
    </row>
    <row r="201" spans="1:12" ht="12.75">
      <c r="A201" s="79"/>
      <c r="B201" s="79"/>
      <c r="C201" s="79"/>
      <c r="D201" s="20">
        <f>E200+1</f>
        <v>20</v>
      </c>
      <c r="E201" s="20">
        <v>29</v>
      </c>
      <c r="F201" s="23" t="str">
        <f t="shared" si="42"/>
        <v>14</v>
      </c>
      <c r="G201" s="23" t="str">
        <f t="shared" si="43"/>
        <v>1D</v>
      </c>
      <c r="H201" s="28">
        <f>(D201/255)</f>
        <v>0.0784313725490196</v>
      </c>
      <c r="I201" s="28">
        <f>(E201/255)</f>
        <v>0.11372549019607843</v>
      </c>
      <c r="J201" s="8" t="s">
        <v>45</v>
      </c>
      <c r="K201" s="54" t="s">
        <v>210</v>
      </c>
      <c r="L201" s="51" t="s">
        <v>190</v>
      </c>
    </row>
    <row r="202" spans="1:12" ht="12.75">
      <c r="A202" s="79"/>
      <c r="B202" s="79"/>
      <c r="C202" s="79"/>
      <c r="D202" s="20">
        <f aca="true" t="shared" si="44" ref="D202:D218">E201+1</f>
        <v>30</v>
      </c>
      <c r="E202" s="20">
        <v>39</v>
      </c>
      <c r="F202" s="23" t="str">
        <f t="shared" si="42"/>
        <v>1E</v>
      </c>
      <c r="G202" s="23" t="str">
        <f t="shared" si="43"/>
        <v>27</v>
      </c>
      <c r="H202" s="28">
        <f aca="true" t="shared" si="45" ref="H202:I218">(D202/255)</f>
        <v>0.11764705882352941</v>
      </c>
      <c r="I202" s="28">
        <f t="shared" si="45"/>
        <v>0.15294117647058825</v>
      </c>
      <c r="J202" s="8" t="s">
        <v>45</v>
      </c>
      <c r="K202" s="54" t="s">
        <v>211</v>
      </c>
      <c r="L202" s="51" t="s">
        <v>191</v>
      </c>
    </row>
    <row r="203" spans="1:12" ht="12.75">
      <c r="A203" s="79"/>
      <c r="B203" s="79"/>
      <c r="C203" s="79"/>
      <c r="D203" s="20">
        <f t="shared" si="44"/>
        <v>40</v>
      </c>
      <c r="E203" s="20">
        <v>59</v>
      </c>
      <c r="F203" s="23" t="str">
        <f t="shared" si="42"/>
        <v>28</v>
      </c>
      <c r="G203" s="23" t="str">
        <f t="shared" si="43"/>
        <v>3B</v>
      </c>
      <c r="H203" s="28">
        <f t="shared" si="45"/>
        <v>0.1568627450980392</v>
      </c>
      <c r="I203" s="28">
        <f t="shared" si="45"/>
        <v>0.23137254901960785</v>
      </c>
      <c r="J203" s="8" t="s">
        <v>45</v>
      </c>
      <c r="K203" s="54" t="s">
        <v>22</v>
      </c>
      <c r="L203" s="51" t="s">
        <v>192</v>
      </c>
    </row>
    <row r="204" spans="1:12" ht="12.75">
      <c r="A204" s="79"/>
      <c r="B204" s="79"/>
      <c r="C204" s="79"/>
      <c r="D204" s="20">
        <f t="shared" si="44"/>
        <v>60</v>
      </c>
      <c r="E204" s="20">
        <v>79</v>
      </c>
      <c r="F204" s="23" t="str">
        <f t="shared" si="42"/>
        <v>3C</v>
      </c>
      <c r="G204" s="23" t="str">
        <f t="shared" si="43"/>
        <v>4F</v>
      </c>
      <c r="H204" s="28">
        <f>(D204/255)</f>
        <v>0.23529411764705882</v>
      </c>
      <c r="I204" s="28">
        <f>(E204/255)</f>
        <v>0.30980392156862746</v>
      </c>
      <c r="J204" s="8" t="s">
        <v>45</v>
      </c>
      <c r="K204" s="54" t="s">
        <v>212</v>
      </c>
      <c r="L204" s="51" t="s">
        <v>193</v>
      </c>
    </row>
    <row r="205" spans="1:12" ht="12.75">
      <c r="A205" s="79"/>
      <c r="B205" s="79"/>
      <c r="C205" s="79"/>
      <c r="D205" s="20">
        <f t="shared" si="44"/>
        <v>80</v>
      </c>
      <c r="E205" s="20">
        <v>84</v>
      </c>
      <c r="F205" s="23" t="str">
        <f t="shared" si="42"/>
        <v>50</v>
      </c>
      <c r="G205" s="23" t="str">
        <f t="shared" si="43"/>
        <v>54</v>
      </c>
      <c r="H205" s="28">
        <f t="shared" si="45"/>
        <v>0.3137254901960784</v>
      </c>
      <c r="I205" s="28">
        <f t="shared" si="45"/>
        <v>0.32941176470588235</v>
      </c>
      <c r="J205" s="8" t="s">
        <v>45</v>
      </c>
      <c r="K205" s="54" t="s">
        <v>213</v>
      </c>
      <c r="L205" s="51" t="s">
        <v>194</v>
      </c>
    </row>
    <row r="206" spans="1:12" ht="12.75">
      <c r="A206" s="79"/>
      <c r="B206" s="79"/>
      <c r="C206" s="79"/>
      <c r="D206" s="20">
        <f t="shared" si="44"/>
        <v>85</v>
      </c>
      <c r="E206" s="20">
        <v>87</v>
      </c>
      <c r="F206" s="23" t="str">
        <f t="shared" si="42"/>
        <v>55</v>
      </c>
      <c r="G206" s="23" t="str">
        <f t="shared" si="43"/>
        <v>57</v>
      </c>
      <c r="H206" s="28">
        <f t="shared" si="45"/>
        <v>0.3333333333333333</v>
      </c>
      <c r="I206" s="28">
        <f t="shared" si="45"/>
        <v>0.3411764705882353</v>
      </c>
      <c r="J206" s="8" t="s">
        <v>45</v>
      </c>
      <c r="K206" s="54" t="s">
        <v>226</v>
      </c>
      <c r="L206" s="51" t="s">
        <v>195</v>
      </c>
    </row>
    <row r="207" spans="1:12" ht="12.75">
      <c r="A207" s="79"/>
      <c r="B207" s="79"/>
      <c r="C207" s="79"/>
      <c r="D207" s="20">
        <f t="shared" si="44"/>
        <v>88</v>
      </c>
      <c r="E207" s="20">
        <v>90</v>
      </c>
      <c r="F207" s="23" t="str">
        <f t="shared" si="42"/>
        <v>58</v>
      </c>
      <c r="G207" s="23" t="str">
        <f t="shared" si="43"/>
        <v>5A</v>
      </c>
      <c r="H207" s="28">
        <f t="shared" si="45"/>
        <v>0.34509803921568627</v>
      </c>
      <c r="I207" s="28">
        <f t="shared" si="45"/>
        <v>0.35294117647058826</v>
      </c>
      <c r="J207" s="8" t="s">
        <v>45</v>
      </c>
      <c r="K207" s="54" t="s">
        <v>214</v>
      </c>
      <c r="L207" s="51" t="s">
        <v>196</v>
      </c>
    </row>
    <row r="208" spans="1:12" ht="12.75">
      <c r="A208" s="79"/>
      <c r="B208" s="79"/>
      <c r="C208" s="79"/>
      <c r="D208" s="20">
        <f t="shared" si="44"/>
        <v>91</v>
      </c>
      <c r="E208" s="20">
        <v>93</v>
      </c>
      <c r="F208" s="23" t="str">
        <f t="shared" si="42"/>
        <v>5B</v>
      </c>
      <c r="G208" s="23" t="str">
        <f t="shared" si="43"/>
        <v>5D</v>
      </c>
      <c r="H208" s="28">
        <f t="shared" si="45"/>
        <v>0.3568627450980392</v>
      </c>
      <c r="I208" s="28">
        <f t="shared" si="45"/>
        <v>0.36470588235294116</v>
      </c>
      <c r="J208" s="8" t="s">
        <v>45</v>
      </c>
      <c r="K208" s="54" t="s">
        <v>215</v>
      </c>
      <c r="L208" s="51" t="s">
        <v>197</v>
      </c>
    </row>
    <row r="209" spans="1:12" ht="12.75">
      <c r="A209" s="79"/>
      <c r="B209" s="79"/>
      <c r="C209" s="79"/>
      <c r="D209" s="20">
        <f t="shared" si="44"/>
        <v>94</v>
      </c>
      <c r="E209" s="20">
        <v>96</v>
      </c>
      <c r="F209" s="23" t="str">
        <f t="shared" si="42"/>
        <v>5E</v>
      </c>
      <c r="G209" s="23" t="str">
        <f t="shared" si="43"/>
        <v>60</v>
      </c>
      <c r="H209" s="28">
        <f t="shared" si="45"/>
        <v>0.3686274509803922</v>
      </c>
      <c r="I209" s="28">
        <f t="shared" si="45"/>
        <v>0.3764705882352941</v>
      </c>
      <c r="J209" s="8" t="s">
        <v>45</v>
      </c>
      <c r="K209" s="54" t="s">
        <v>225</v>
      </c>
      <c r="L209" s="51" t="s">
        <v>237</v>
      </c>
    </row>
    <row r="210" spans="1:12" ht="12.75">
      <c r="A210" s="79"/>
      <c r="B210" s="79"/>
      <c r="C210" s="79"/>
      <c r="D210" s="20">
        <f t="shared" si="44"/>
        <v>97</v>
      </c>
      <c r="E210" s="20">
        <v>99</v>
      </c>
      <c r="F210" s="23" t="str">
        <f t="shared" si="42"/>
        <v>61</v>
      </c>
      <c r="G210" s="23" t="str">
        <f t="shared" si="43"/>
        <v>63</v>
      </c>
      <c r="H210" s="28">
        <f t="shared" si="45"/>
        <v>0.3803921568627451</v>
      </c>
      <c r="I210" s="28">
        <f t="shared" si="45"/>
        <v>0.38823529411764707</v>
      </c>
      <c r="J210" s="8" t="s">
        <v>45</v>
      </c>
      <c r="K210" s="54" t="s">
        <v>216</v>
      </c>
      <c r="L210" s="51" t="s">
        <v>198</v>
      </c>
    </row>
    <row r="211" spans="1:12" ht="15.75" customHeight="1">
      <c r="A211" s="79"/>
      <c r="B211" s="79"/>
      <c r="C211" s="79"/>
      <c r="D211" s="20">
        <f t="shared" si="44"/>
        <v>100</v>
      </c>
      <c r="E211" s="20">
        <v>119</v>
      </c>
      <c r="F211" s="23" t="str">
        <f t="shared" si="42"/>
        <v>64</v>
      </c>
      <c r="G211" s="23" t="str">
        <f t="shared" si="43"/>
        <v>77</v>
      </c>
      <c r="H211" s="28">
        <f t="shared" si="45"/>
        <v>0.39215686274509803</v>
      </c>
      <c r="I211" s="28">
        <f t="shared" si="45"/>
        <v>0.4666666666666667</v>
      </c>
      <c r="J211" s="8" t="s">
        <v>45</v>
      </c>
      <c r="K211" s="54" t="s">
        <v>217</v>
      </c>
      <c r="L211" s="51" t="s">
        <v>199</v>
      </c>
    </row>
    <row r="212" spans="1:12" ht="15.75" customHeight="1">
      <c r="A212" s="79"/>
      <c r="B212" s="79"/>
      <c r="C212" s="79"/>
      <c r="D212" s="20">
        <f t="shared" si="44"/>
        <v>120</v>
      </c>
      <c r="E212" s="20">
        <v>139</v>
      </c>
      <c r="F212" s="23" t="str">
        <f t="shared" si="42"/>
        <v>78</v>
      </c>
      <c r="G212" s="23" t="str">
        <f t="shared" si="43"/>
        <v>8B</v>
      </c>
      <c r="H212" s="28">
        <f t="shared" si="45"/>
        <v>0.47058823529411764</v>
      </c>
      <c r="I212" s="28">
        <f t="shared" si="45"/>
        <v>0.5450980392156862</v>
      </c>
      <c r="J212" s="8" t="s">
        <v>45</v>
      </c>
      <c r="K212" s="54" t="s">
        <v>218</v>
      </c>
      <c r="L212" s="51" t="s">
        <v>200</v>
      </c>
    </row>
    <row r="213" spans="1:12" ht="15.75" customHeight="1">
      <c r="A213" s="79"/>
      <c r="B213" s="79"/>
      <c r="C213" s="79"/>
      <c r="D213" s="20">
        <f t="shared" si="44"/>
        <v>140</v>
      </c>
      <c r="E213" s="20">
        <v>159</v>
      </c>
      <c r="F213" s="23" t="str">
        <f t="shared" si="42"/>
        <v>8C</v>
      </c>
      <c r="G213" s="23" t="str">
        <f t="shared" si="43"/>
        <v>9F</v>
      </c>
      <c r="H213" s="28">
        <f t="shared" si="45"/>
        <v>0.5490196078431373</v>
      </c>
      <c r="I213" s="28">
        <f t="shared" si="45"/>
        <v>0.6235294117647059</v>
      </c>
      <c r="J213" s="8" t="s">
        <v>45</v>
      </c>
      <c r="K213" s="54" t="s">
        <v>219</v>
      </c>
      <c r="L213" s="51" t="s">
        <v>201</v>
      </c>
    </row>
    <row r="214" spans="1:12" ht="15.75" customHeight="1">
      <c r="A214" s="79"/>
      <c r="B214" s="79"/>
      <c r="C214" s="79"/>
      <c r="D214" s="20">
        <f t="shared" si="44"/>
        <v>160</v>
      </c>
      <c r="E214" s="20">
        <v>179</v>
      </c>
      <c r="F214" s="23" t="str">
        <f t="shared" si="42"/>
        <v>A0</v>
      </c>
      <c r="G214" s="23" t="str">
        <f t="shared" si="43"/>
        <v>B3</v>
      </c>
      <c r="H214" s="28">
        <f t="shared" si="45"/>
        <v>0.6274509803921569</v>
      </c>
      <c r="I214" s="28">
        <f t="shared" si="45"/>
        <v>0.7019607843137254</v>
      </c>
      <c r="J214" s="8" t="s">
        <v>45</v>
      </c>
      <c r="K214" s="54" t="s">
        <v>220</v>
      </c>
      <c r="L214" s="51" t="s">
        <v>202</v>
      </c>
    </row>
    <row r="215" spans="1:12" ht="15.75" customHeight="1">
      <c r="A215" s="79"/>
      <c r="B215" s="79"/>
      <c r="C215" s="79"/>
      <c r="D215" s="20">
        <f t="shared" si="44"/>
        <v>180</v>
      </c>
      <c r="E215" s="20">
        <v>199</v>
      </c>
      <c r="F215" s="23" t="str">
        <f t="shared" si="42"/>
        <v>B4</v>
      </c>
      <c r="G215" s="23" t="str">
        <f t="shared" si="43"/>
        <v>C7</v>
      </c>
      <c r="H215" s="28">
        <f t="shared" si="45"/>
        <v>0.7058823529411765</v>
      </c>
      <c r="I215" s="28">
        <f t="shared" si="45"/>
        <v>0.7803921568627451</v>
      </c>
      <c r="J215" s="8" t="s">
        <v>45</v>
      </c>
      <c r="K215" s="54" t="s">
        <v>221</v>
      </c>
      <c r="L215" s="51" t="s">
        <v>203</v>
      </c>
    </row>
    <row r="216" spans="1:12" ht="15.75" customHeight="1">
      <c r="A216" s="79"/>
      <c r="B216" s="79"/>
      <c r="C216" s="79"/>
      <c r="D216" s="20">
        <f t="shared" si="44"/>
        <v>200</v>
      </c>
      <c r="E216" s="20">
        <v>219</v>
      </c>
      <c r="F216" s="23" t="str">
        <f t="shared" si="42"/>
        <v>C8</v>
      </c>
      <c r="G216" s="23" t="str">
        <f t="shared" si="43"/>
        <v>DB</v>
      </c>
      <c r="H216" s="28">
        <f t="shared" si="45"/>
        <v>0.7843137254901961</v>
      </c>
      <c r="I216" s="28">
        <f t="shared" si="45"/>
        <v>0.8588235294117647</v>
      </c>
      <c r="J216" s="8" t="s">
        <v>45</v>
      </c>
      <c r="K216" s="54" t="s">
        <v>222</v>
      </c>
      <c r="L216" s="51" t="s">
        <v>204</v>
      </c>
    </row>
    <row r="217" spans="1:12" ht="15.75" customHeight="1">
      <c r="A217" s="79"/>
      <c r="B217" s="79"/>
      <c r="C217" s="79"/>
      <c r="D217" s="20">
        <f t="shared" si="44"/>
        <v>220</v>
      </c>
      <c r="E217" s="20">
        <v>239</v>
      </c>
      <c r="F217" s="23" t="str">
        <f t="shared" si="42"/>
        <v>DC</v>
      </c>
      <c r="G217" s="23" t="str">
        <f t="shared" si="43"/>
        <v>EF</v>
      </c>
      <c r="H217" s="28">
        <f t="shared" si="45"/>
        <v>0.8627450980392157</v>
      </c>
      <c r="I217" s="28">
        <f t="shared" si="45"/>
        <v>0.9372549019607843</v>
      </c>
      <c r="J217" s="8" t="s">
        <v>45</v>
      </c>
      <c r="K217" s="54" t="s">
        <v>223</v>
      </c>
      <c r="L217" s="51" t="s">
        <v>205</v>
      </c>
    </row>
    <row r="218" spans="1:12" ht="15.75" customHeight="1">
      <c r="A218" s="79"/>
      <c r="B218" s="79"/>
      <c r="C218" s="79"/>
      <c r="D218" s="20">
        <f t="shared" si="44"/>
        <v>240</v>
      </c>
      <c r="E218" s="20">
        <v>255</v>
      </c>
      <c r="F218" s="23" t="str">
        <f t="shared" si="42"/>
        <v>F0</v>
      </c>
      <c r="G218" s="23" t="str">
        <f t="shared" si="43"/>
        <v>FF</v>
      </c>
      <c r="H218" s="28">
        <f t="shared" si="45"/>
        <v>0.9411764705882353</v>
      </c>
      <c r="I218" s="28">
        <f t="shared" si="45"/>
        <v>1</v>
      </c>
      <c r="J218" s="8" t="s">
        <v>45</v>
      </c>
      <c r="K218" s="54" t="s">
        <v>224</v>
      </c>
      <c r="L218" s="51" t="s">
        <v>206</v>
      </c>
    </row>
    <row r="219" spans="1:12" ht="15.75" customHeight="1">
      <c r="A219" s="75">
        <v>22</v>
      </c>
      <c r="B219" s="75"/>
      <c r="C219" s="84">
        <v>33</v>
      </c>
      <c r="D219" s="38"/>
      <c r="E219" s="38"/>
      <c r="F219" s="39"/>
      <c r="G219" s="39"/>
      <c r="H219" s="38"/>
      <c r="I219" s="38"/>
      <c r="J219" s="39"/>
      <c r="K219" s="47" t="s">
        <v>229</v>
      </c>
      <c r="L219" s="48" t="s">
        <v>227</v>
      </c>
    </row>
    <row r="220" spans="1:12" ht="15.75" customHeight="1">
      <c r="A220" s="76"/>
      <c r="B220" s="76"/>
      <c r="C220" s="86"/>
      <c r="D220" s="20">
        <v>0</v>
      </c>
      <c r="E220" s="20">
        <v>255</v>
      </c>
      <c r="F220" s="23" t="str">
        <f>_XLL.DEZINHEX(D220,2)</f>
        <v>00</v>
      </c>
      <c r="G220" s="23" t="str">
        <f>_XLL.DEZINHEX(E220,2)</f>
        <v>FF</v>
      </c>
      <c r="H220" s="28">
        <f>(D220/255)</f>
        <v>0</v>
      </c>
      <c r="I220" s="28">
        <f>(E220/255)</f>
        <v>1</v>
      </c>
      <c r="J220" s="8" t="s">
        <v>58</v>
      </c>
      <c r="K220" s="54" t="s">
        <v>37</v>
      </c>
      <c r="L220" s="51" t="s">
        <v>108</v>
      </c>
    </row>
    <row r="221" spans="1:12" ht="15.75" customHeight="1">
      <c r="A221" s="75">
        <v>23</v>
      </c>
      <c r="B221" s="75"/>
      <c r="C221" s="84">
        <v>34</v>
      </c>
      <c r="D221" s="38"/>
      <c r="E221" s="38"/>
      <c r="F221" s="39"/>
      <c r="G221" s="39"/>
      <c r="H221" s="38"/>
      <c r="I221" s="38"/>
      <c r="J221" s="39"/>
      <c r="K221" s="47" t="s">
        <v>230</v>
      </c>
      <c r="L221" s="48" t="s">
        <v>228</v>
      </c>
    </row>
    <row r="222" spans="1:12" ht="15.75" customHeight="1">
      <c r="A222" s="76"/>
      <c r="B222" s="76"/>
      <c r="C222" s="76"/>
      <c r="D222" s="20">
        <v>0</v>
      </c>
      <c r="E222" s="20">
        <v>255</v>
      </c>
      <c r="F222" s="23" t="str">
        <f>_XLL.DEZINHEX(D222,2)</f>
        <v>00</v>
      </c>
      <c r="G222" s="23" t="str">
        <f>_XLL.DEZINHEX(E222,2)</f>
        <v>FF</v>
      </c>
      <c r="H222" s="28">
        <f>(D222/255)</f>
        <v>0</v>
      </c>
      <c r="I222" s="28">
        <f>(E222/255)</f>
        <v>1</v>
      </c>
      <c r="J222" s="8" t="s">
        <v>58</v>
      </c>
      <c r="K222" s="54" t="s">
        <v>37</v>
      </c>
      <c r="L222" s="51" t="s">
        <v>108</v>
      </c>
    </row>
  </sheetData>
  <sheetProtection/>
  <mergeCells count="106">
    <mergeCell ref="A24:A25"/>
    <mergeCell ref="A161:A193"/>
    <mergeCell ref="B161:B193"/>
    <mergeCell ref="C161:C193"/>
    <mergeCell ref="A28:A29"/>
    <mergeCell ref="B28:B29"/>
    <mergeCell ref="C28:C29"/>
    <mergeCell ref="C159:C160"/>
    <mergeCell ref="B159:B160"/>
    <mergeCell ref="A159:A160"/>
    <mergeCell ref="B13:B14"/>
    <mergeCell ref="A22:A23"/>
    <mergeCell ref="B22:B23"/>
    <mergeCell ref="C22:C23"/>
    <mergeCell ref="B199:B218"/>
    <mergeCell ref="C199:C218"/>
    <mergeCell ref="A32:A33"/>
    <mergeCell ref="B32:B33"/>
    <mergeCell ref="C32:C33"/>
    <mergeCell ref="A132:A133"/>
    <mergeCell ref="A134:A135"/>
    <mergeCell ref="B134:B135"/>
    <mergeCell ref="C138:C139"/>
    <mergeCell ref="A136:A137"/>
    <mergeCell ref="C134:C135"/>
    <mergeCell ref="A138:A139"/>
    <mergeCell ref="A199:A218"/>
    <mergeCell ref="C130:C131"/>
    <mergeCell ref="A106:A124"/>
    <mergeCell ref="A125:A129"/>
    <mergeCell ref="B125:B129"/>
    <mergeCell ref="B153:B156"/>
    <mergeCell ref="B149:B150"/>
    <mergeCell ref="A140:A148"/>
    <mergeCell ref="A151:A152"/>
    <mergeCell ref="B151:B152"/>
    <mergeCell ref="C221:C222"/>
    <mergeCell ref="C194:C198"/>
    <mergeCell ref="A221:A222"/>
    <mergeCell ref="A194:A198"/>
    <mergeCell ref="B194:B198"/>
    <mergeCell ref="A104:A105"/>
    <mergeCell ref="B104:B105"/>
    <mergeCell ref="B106:B124"/>
    <mergeCell ref="C106:C124"/>
    <mergeCell ref="B219:B220"/>
    <mergeCell ref="C71:C72"/>
    <mergeCell ref="B140:B148"/>
    <mergeCell ref="C132:C133"/>
    <mergeCell ref="C125:C129"/>
    <mergeCell ref="A153:A156"/>
    <mergeCell ref="A149:A150"/>
    <mergeCell ref="B138:B139"/>
    <mergeCell ref="C151:C152"/>
    <mergeCell ref="C153:C156"/>
    <mergeCell ref="B132:B133"/>
    <mergeCell ref="C136:C137"/>
    <mergeCell ref="C149:C150"/>
    <mergeCell ref="B136:B137"/>
    <mergeCell ref="C140:C148"/>
    <mergeCell ref="C73:C103"/>
    <mergeCell ref="A219:A220"/>
    <mergeCell ref="C219:C220"/>
    <mergeCell ref="B157:B158"/>
    <mergeCell ref="C157:C158"/>
    <mergeCell ref="A157:A158"/>
    <mergeCell ref="B24:B25"/>
    <mergeCell ref="C24:C25"/>
    <mergeCell ref="A45:A46"/>
    <mergeCell ref="B45:B46"/>
    <mergeCell ref="C45:C46"/>
    <mergeCell ref="A34:A44"/>
    <mergeCell ref="B34:B44"/>
    <mergeCell ref="C34:C44"/>
    <mergeCell ref="B26:B27"/>
    <mergeCell ref="C26:C27"/>
    <mergeCell ref="A30:A31"/>
    <mergeCell ref="B30:B31"/>
    <mergeCell ref="C30:C31"/>
    <mergeCell ref="A26:A27"/>
    <mergeCell ref="A71:A72"/>
    <mergeCell ref="B71:B72"/>
    <mergeCell ref="A47:A65"/>
    <mergeCell ref="B47:B65"/>
    <mergeCell ref="A66:A70"/>
    <mergeCell ref="C47:C65"/>
    <mergeCell ref="H11:I11"/>
    <mergeCell ref="A11:C11"/>
    <mergeCell ref="B17:B21"/>
    <mergeCell ref="C17:C21"/>
    <mergeCell ref="A17:A21"/>
    <mergeCell ref="A13:A14"/>
    <mergeCell ref="A15:A16"/>
    <mergeCell ref="B15:B16"/>
    <mergeCell ref="C15:C16"/>
    <mergeCell ref="C13:C14"/>
    <mergeCell ref="B221:B222"/>
    <mergeCell ref="D11:E11"/>
    <mergeCell ref="F11:G11"/>
    <mergeCell ref="A73:A103"/>
    <mergeCell ref="B73:B103"/>
    <mergeCell ref="A130:A131"/>
    <mergeCell ref="B130:B131"/>
    <mergeCell ref="B66:B70"/>
    <mergeCell ref="C66:C70"/>
    <mergeCell ref="C104:C105"/>
  </mergeCells>
  <printOptions/>
  <pageMargins left="0.4724409448818898" right="0.1968503937007874" top="0.4724409448818898" bottom="0.5905511811023623" header="0" footer="0"/>
  <pageSetup horizontalDpi="600" verticalDpi="600" orientation="portrait" paperSize="9" scale="70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davy</dc:creator>
  <cp:keywords/>
  <dc:description/>
  <cp:lastModifiedBy>Doku3</cp:lastModifiedBy>
  <cp:lastPrinted>2011-08-25T10:10:06Z</cp:lastPrinted>
  <dcterms:created xsi:type="dcterms:W3CDTF">2004-12-16T02:01:53Z</dcterms:created>
  <dcterms:modified xsi:type="dcterms:W3CDTF">2013-06-27T09:32:03Z</dcterms:modified>
  <cp:category/>
  <cp:version/>
  <cp:contentType/>
  <cp:contentStatus/>
</cp:coreProperties>
</file>