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CC-500" sheetId="1" r:id="rId1"/>
    <sheet name="Tabelle2" sheetId="2" r:id="rId2"/>
    <sheet name="Tabelle3" sheetId="3" r:id="rId3"/>
  </sheets>
  <definedNames>
    <definedName name="_xlnm.Print_Area" localSheetId="0">'PCC-500'!$A$1:$H$64</definedName>
  </definedNames>
  <calcPr fullCalcOnLoad="1"/>
</workbook>
</file>

<file path=xl/sharedStrings.xml><?xml version="1.0" encoding="utf-8"?>
<sst xmlns="http://schemas.openxmlformats.org/spreadsheetml/2006/main" count="226" uniqueCount="139">
  <si>
    <t>DMX-Protocol</t>
  </si>
  <si>
    <t>Feature</t>
  </si>
  <si>
    <t>Normal colour-change, search position via shortest distance</t>
  </si>
  <si>
    <t>Colour-change at every position, search position via shortest distance</t>
  </si>
  <si>
    <t>Reset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</si>
  <si>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</si>
  <si>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</si>
  <si>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</si>
  <si>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</si>
  <si>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</si>
  <si>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</si>
  <si>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</si>
  <si>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</si>
  <si>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No function</t>
  </si>
  <si>
    <t>Decimal</t>
  </si>
  <si>
    <t>Normaler Farbwechsel, Positionssuche über kürzesten Weg</t>
  </si>
  <si>
    <t>Farbwechsel an jeder Position, Positionssuche über kürzesten Weg</t>
  </si>
  <si>
    <t>Farbwechsel an jeder Position, Positionssuche immer im Uhrzeigersinn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</si>
  <si>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</si>
  <si>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</si>
  <si>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</si>
  <si>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</si>
  <si>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</si>
  <si>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</si>
  <si>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</si>
  <si>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</si>
  <si>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Keine Funktion</t>
  </si>
  <si>
    <t>Eigenschaft</t>
  </si>
  <si>
    <t>Caractéristique</t>
  </si>
  <si>
    <t>Changeur de couleur normale, recherche de position dépendant à la distance</t>
  </si>
  <si>
    <t>Changeur de couleur à chaque position, recherche de position dépendant à la distance</t>
  </si>
  <si>
    <t>Changeur de couleur à chaque position, recherche de position toujours dans le sens des aiguilles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</si>
  <si>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</si>
  <si>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</si>
  <si>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</si>
  <si>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</si>
  <si>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</si>
  <si>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</si>
  <si>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</si>
  <si>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</si>
  <si>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Pas de fonction</t>
  </si>
  <si>
    <t>Cambio de colores normal, busqueda de la posición via distancia</t>
  </si>
  <si>
    <t>Cambio de colores en cada posición, busqueda de la posición via distancia</t>
  </si>
  <si>
    <t>Cambio de colores en cada posición, busqueda de la posición siempre en dirección de las agujas del reloj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</si>
  <si>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</si>
  <si>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</si>
  <si>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</si>
  <si>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</si>
  <si>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</si>
  <si>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</si>
  <si>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</si>
  <si>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</si>
  <si>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No función</t>
  </si>
  <si>
    <t>No rotación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</si>
  <si>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</si>
  <si>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</si>
  <si>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</si>
  <si>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</si>
  <si>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</si>
  <si>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Rouge</t>
  </si>
  <si>
    <t>Bleu</t>
  </si>
  <si>
    <t>Vert</t>
  </si>
  <si>
    <t>Effet "Rainbow" avant à vitesse diminuante</t>
  </si>
  <si>
    <t>Pas de rotation</t>
  </si>
  <si>
    <t>Effet "Rainbow" retour à vitesse croissante</t>
  </si>
  <si>
    <t>Linear colour change following the movement of the slider.</t>
  </si>
  <si>
    <t>In this way you can stop the colour-wheel in any position.</t>
  </si>
  <si>
    <t>Open / white</t>
  </si>
  <si>
    <t>Red</t>
  </si>
  <si>
    <t>Blue</t>
  </si>
  <si>
    <t>Green</t>
  </si>
  <si>
    <t>Forwards rainbow effect with decreasing speed</t>
  </si>
  <si>
    <t>No rotation</t>
  </si>
  <si>
    <t>Backwards rainbow effect with increasing speed</t>
  </si>
  <si>
    <t xml:space="preserve">Lineare Farbänderung gemäß der Bewegung des Reglers. </t>
  </si>
  <si>
    <t>Sie können den Farbwechsler an jeder gewünschten Position anhalten.</t>
  </si>
  <si>
    <t>Offen/weiß</t>
  </si>
  <si>
    <t>Rot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</si>
  <si>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</si>
  <si>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</si>
  <si>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</si>
  <si>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</si>
  <si>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</si>
  <si>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Característica</t>
  </si>
  <si>
    <t>Percentage</t>
  </si>
  <si>
    <t>Hexad.</t>
  </si>
  <si>
    <t>S</t>
  </si>
  <si>
    <t>F</t>
  </si>
  <si>
    <t>S/F</t>
  </si>
  <si>
    <t>Rojo</t>
  </si>
  <si>
    <t>Azul</t>
  </si>
  <si>
    <t>Verde</t>
  </si>
  <si>
    <t>Efecto arco iris hacia adelante con velocidad decreciente</t>
  </si>
  <si>
    <t>Efecto arco iris hacia atrás con velocidad creciente</t>
  </si>
  <si>
    <t>Abierto/blanco</t>
  </si>
  <si>
    <t>FUTURELIGHT PCC-500</t>
  </si>
  <si>
    <t>No. 51840960</t>
  </si>
  <si>
    <t>Version 1.0</t>
  </si>
  <si>
    <t>Control-channel 1 - Colour-wheel</t>
  </si>
  <si>
    <t>Pink</t>
  </si>
  <si>
    <t>Control-channel 2 - Colour wheel</t>
  </si>
  <si>
    <t>Purple</t>
  </si>
  <si>
    <t>Black out</t>
  </si>
  <si>
    <t>Control-channel 3 - Dimmer intensity</t>
  </si>
  <si>
    <t>Control-channel 4 - Reset, internal programs</t>
  </si>
  <si>
    <t>Steuerkanal 1 - Farbrad</t>
  </si>
  <si>
    <t>Steuerkanal 3 - Dimmerintensität</t>
  </si>
  <si>
    <t>Canal de contrôle 1 - Roue de couleurs</t>
  </si>
  <si>
    <t>Canal de contrôle 3 - Inténsité dimmeur</t>
  </si>
  <si>
    <t>Canal de control 1 - Rueda de colores</t>
  </si>
  <si>
    <t>Canal de control 2 - Rueda de gobos estáticos, gobo shake</t>
  </si>
  <si>
    <t>Canal de control 3 - Intensidad del dimmer</t>
  </si>
  <si>
    <t>Steuerkanal 2 - Farbrad</t>
  </si>
  <si>
    <t>Purpur</t>
  </si>
  <si>
    <t xml:space="preserve">Blackout </t>
  </si>
  <si>
    <t>Canal de contrôle 2 - Roue de couleurs</t>
  </si>
  <si>
    <t>Steuerkanal 4 - Reset, interne Programme</t>
  </si>
  <si>
    <t>Canal de contrôle 4 - Reset, programmes internes</t>
  </si>
  <si>
    <t>Canal de control 4 - Reset, programas internas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</si>
  <si>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</si>
  <si>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</si>
  <si>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</si>
  <si>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</si>
  <si>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Lachsrot</t>
  </si>
  <si>
    <t>Salmon</t>
  </si>
  <si>
    <t xml:space="preserve">Rouge saumon </t>
  </si>
  <si>
    <t>Rojo salmón</t>
  </si>
  <si>
    <t>Dunkelgelb</t>
  </si>
  <si>
    <t>Dark yellow</t>
  </si>
  <si>
    <t>Jaune foncé</t>
  </si>
  <si>
    <t>Amarillo oscuro</t>
  </si>
  <si>
    <t>Hellblau</t>
  </si>
  <si>
    <t>Light blue</t>
  </si>
  <si>
    <t>Bleu claire</t>
  </si>
  <si>
    <t>Azul claro</t>
  </si>
  <si>
    <t>Hellgelb</t>
  </si>
  <si>
    <t>Light yellow</t>
  </si>
  <si>
    <t>Jaune clair</t>
  </si>
  <si>
    <t>Amarillo claro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</si>
</sst>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4" customWidth="1"/>
    <col min="4" max="4" width="3.8515625" style="16" customWidth="1"/>
    <col min="5" max="5" width="5.7109375" style="12" customWidth="1"/>
    <col min="6" max="6" width="5.7109375" style="3" customWidth="1"/>
    <col min="7" max="7" width="3.7109375" style="1" customWidth="1"/>
    <col min="8" max="8" width="70.7109375" style="7" customWidth="1"/>
    <col min="9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95</v>
      </c>
      <c r="C3" s="16"/>
      <c r="E3" s="3"/>
    </row>
    <row r="4" spans="1:5" ht="18">
      <c r="A4" s="5" t="s">
        <v>96</v>
      </c>
      <c r="C4" s="16"/>
      <c r="E4" s="3"/>
    </row>
    <row r="5" spans="1:5" ht="12.75">
      <c r="A5" s="3"/>
      <c r="C5" s="16"/>
      <c r="E5" s="3"/>
    </row>
    <row r="6" spans="1:5" ht="15.75">
      <c r="A6" s="6" t="s">
        <v>97</v>
      </c>
      <c r="C6" s="16"/>
      <c r="E6" s="3"/>
    </row>
    <row r="7" spans="1:7" s="10" customFormat="1" ht="12.75">
      <c r="A7" s="8"/>
      <c r="B7" s="8"/>
      <c r="C7" s="17"/>
      <c r="D7" s="17"/>
      <c r="E7" s="8"/>
      <c r="F7" s="8"/>
      <c r="G7" s="11"/>
    </row>
    <row r="8" spans="1:5" ht="12.75">
      <c r="A8" s="3"/>
      <c r="C8" s="16"/>
      <c r="E8" s="3"/>
    </row>
    <row r="10" spans="1:11" s="25" customFormat="1" ht="15">
      <c r="A10" s="26"/>
      <c r="B10" s="22"/>
      <c r="C10" s="27"/>
      <c r="D10" s="22"/>
      <c r="E10" s="28"/>
      <c r="F10" s="23"/>
      <c r="G10" s="24"/>
      <c r="H10" s="25" t="s">
        <v>98</v>
      </c>
      <c r="I10" s="25" t="s">
        <v>105</v>
      </c>
      <c r="J10" s="25" t="s">
        <v>107</v>
      </c>
      <c r="K10" s="25" t="s">
        <v>109</v>
      </c>
    </row>
    <row r="11" spans="8:11" ht="12.75">
      <c r="H11" s="7" t="s">
        <v>65</v>
      </c>
      <c r="I11" s="7" t="s">
        <v>74</v>
      </c>
      <c r="J11" s="7" t="s">
        <v>56</v>
      </c>
      <c r="K11" s="7" t="s">
        <v>54</v>
      </c>
    </row>
    <row r="12" spans="8:11" ht="12.75">
      <c r="H12" s="7" t="s">
        <v>66</v>
      </c>
      <c r="I12" s="7" t="s">
        <v>75</v>
      </c>
      <c r="J12" s="7" t="s">
        <v>57</v>
      </c>
      <c r="K12" s="7" t="s">
        <v>55</v>
      </c>
    </row>
    <row r="13" spans="1:11" s="10" customFormat="1" ht="12.75">
      <c r="A13" s="13"/>
      <c r="B13" s="8"/>
      <c r="C13" s="15"/>
      <c r="D13" s="17"/>
      <c r="E13" s="13"/>
      <c r="F13" s="8"/>
      <c r="G13" s="11"/>
      <c r="H13" s="9"/>
      <c r="I13" s="9"/>
      <c r="J13" s="9"/>
      <c r="K13" s="9"/>
    </row>
    <row r="14" spans="1:11" s="39" customFormat="1" ht="12.75">
      <c r="A14" s="42" t="s">
        <v>14</v>
      </c>
      <c r="B14" s="43"/>
      <c r="C14" s="42" t="s">
        <v>85</v>
      </c>
      <c r="D14" s="43"/>
      <c r="E14" s="42" t="s">
        <v>84</v>
      </c>
      <c r="F14" s="43"/>
      <c r="G14" s="40" t="s">
        <v>88</v>
      </c>
      <c r="H14" s="40" t="s">
        <v>1</v>
      </c>
      <c r="I14" s="40" t="s">
        <v>27</v>
      </c>
      <c r="J14" s="40" t="s">
        <v>28</v>
      </c>
      <c r="K14" s="40" t="s">
        <v>83</v>
      </c>
    </row>
    <row r="15" spans="1:11" s="38" customFormat="1" ht="12.75">
      <c r="A15" s="30">
        <v>0</v>
      </c>
      <c r="B15" s="31">
        <v>21</v>
      </c>
      <c r="C15" s="32" t="str">
        <f>_XLL.DEZINHEX(A15,2)</f>
        <v>00</v>
      </c>
      <c r="D15" s="33" t="str">
        <f>_XLL.DEZINHEX(B15,2)</f>
        <v>15</v>
      </c>
      <c r="E15" s="34">
        <f>(A15/255)</f>
        <v>0</v>
      </c>
      <c r="F15" s="35">
        <f>(B15/255)</f>
        <v>0.08235294117647059</v>
      </c>
      <c r="G15" s="36" t="s">
        <v>86</v>
      </c>
      <c r="H15" s="37" t="s">
        <v>67</v>
      </c>
      <c r="I15" s="37" t="s">
        <v>76</v>
      </c>
      <c r="J15" s="37" t="s">
        <v>58</v>
      </c>
      <c r="K15" s="37" t="s">
        <v>94</v>
      </c>
    </row>
    <row r="16" spans="1:11" s="38" customFormat="1" ht="12.75">
      <c r="A16" s="30">
        <v>22</v>
      </c>
      <c r="B16" s="31">
        <v>43</v>
      </c>
      <c r="C16" s="32" t="str">
        <f>_XLL.DEZINHEX(A16,2)</f>
        <v>16</v>
      </c>
      <c r="D16" s="33" t="str">
        <f>_XLL.DEZINHEX(B16,2)</f>
        <v>2B</v>
      </c>
      <c r="E16" s="34">
        <f aca="true" t="shared" si="0" ref="E16:E23">(A16/255)</f>
        <v>0.08627450980392157</v>
      </c>
      <c r="F16" s="35">
        <f aca="true" t="shared" si="1" ref="F16:F23">(B16/255)</f>
        <v>0.16862745098039217</v>
      </c>
      <c r="G16" s="36" t="s">
        <v>86</v>
      </c>
      <c r="H16" s="37" t="s">
        <v>68</v>
      </c>
      <c r="I16" s="37" t="s">
        <v>77</v>
      </c>
      <c r="J16" s="37" t="s">
        <v>59</v>
      </c>
      <c r="K16" s="37" t="s">
        <v>89</v>
      </c>
    </row>
    <row r="17" spans="1:11" s="38" customFormat="1" ht="12.75">
      <c r="A17" s="30">
        <v>44</v>
      </c>
      <c r="B17" s="31">
        <v>65</v>
      </c>
      <c r="C17" s="32" t="str">
        <f>_XLL.DEZINHEX(A17,2)</f>
        <v>2C</v>
      </c>
      <c r="D17" s="33" t="str">
        <f>_XLL.DEZINHEX(B17,2)</f>
        <v>41</v>
      </c>
      <c r="E17" s="34">
        <f t="shared" si="0"/>
        <v>0.17254901960784313</v>
      </c>
      <c r="F17" s="35">
        <f t="shared" si="1"/>
        <v>0.2549019607843137</v>
      </c>
      <c r="G17" s="36" t="s">
        <v>86</v>
      </c>
      <c r="H17" s="37" t="s">
        <v>69</v>
      </c>
      <c r="I17" s="37" t="s">
        <v>78</v>
      </c>
      <c r="J17" s="37" t="s">
        <v>60</v>
      </c>
      <c r="K17" s="37" t="s">
        <v>90</v>
      </c>
    </row>
    <row r="18" spans="1:11" s="38" customFormat="1" ht="12.75">
      <c r="A18" s="30">
        <v>66</v>
      </c>
      <c r="B18" s="31">
        <v>87</v>
      </c>
      <c r="C18" s="32" t="str">
        <f>_XLL.DEZINHEX(A18,2)</f>
        <v>42</v>
      </c>
      <c r="D18" s="33" t="str">
        <f>_XLL.DEZINHEX(B18,2)</f>
        <v>57</v>
      </c>
      <c r="E18" s="34">
        <f t="shared" si="0"/>
        <v>0.25882352941176473</v>
      </c>
      <c r="F18" s="35">
        <f t="shared" si="1"/>
        <v>0.3411764705882353</v>
      </c>
      <c r="G18" s="36" t="s">
        <v>86</v>
      </c>
      <c r="H18" s="41" t="s">
        <v>124</v>
      </c>
      <c r="I18" s="38" t="s">
        <v>123</v>
      </c>
      <c r="J18" s="37" t="s">
        <v>125</v>
      </c>
      <c r="K18" s="37" t="s">
        <v>126</v>
      </c>
    </row>
    <row r="19" spans="1:11" s="38" customFormat="1" ht="12.75">
      <c r="A19" s="30">
        <v>88</v>
      </c>
      <c r="B19" s="31">
        <v>109</v>
      </c>
      <c r="C19" s="32" t="str">
        <f>_XLL.DEZINHEX(A19,2)</f>
        <v>58</v>
      </c>
      <c r="D19" s="33" t="str">
        <f>_XLL.DEZINHEX(B19,2)</f>
        <v>6D</v>
      </c>
      <c r="E19" s="34">
        <f t="shared" si="0"/>
        <v>0.34509803921568627</v>
      </c>
      <c r="F19" s="35">
        <f t="shared" si="1"/>
        <v>0.42745098039215684</v>
      </c>
      <c r="G19" s="36" t="s">
        <v>86</v>
      </c>
      <c r="H19" s="38" t="s">
        <v>128</v>
      </c>
      <c r="I19" s="38" t="s">
        <v>127</v>
      </c>
      <c r="J19" s="37" t="s">
        <v>129</v>
      </c>
      <c r="K19" s="37" t="s">
        <v>130</v>
      </c>
    </row>
    <row r="20" spans="1:11" s="38" customFormat="1" ht="12.75">
      <c r="A20" s="30">
        <v>110</v>
      </c>
      <c r="B20" s="31">
        <v>127</v>
      </c>
      <c r="C20" s="32" t="str">
        <f>_XLL.DEZINHEX(A20,2)</f>
        <v>6E</v>
      </c>
      <c r="D20" s="33" t="str">
        <f>_XLL.DEZINHEX(B20,2)</f>
        <v>7F</v>
      </c>
      <c r="E20" s="34">
        <f t="shared" si="0"/>
        <v>0.43137254901960786</v>
      </c>
      <c r="F20" s="35">
        <f t="shared" si="1"/>
        <v>0.4980392156862745</v>
      </c>
      <c r="G20" s="36" t="s">
        <v>86</v>
      </c>
      <c r="H20" s="38" t="s">
        <v>132</v>
      </c>
      <c r="I20" s="38" t="s">
        <v>131</v>
      </c>
      <c r="J20" s="37" t="s">
        <v>133</v>
      </c>
      <c r="K20" s="37" t="s">
        <v>134</v>
      </c>
    </row>
    <row r="21" spans="1:11" s="38" customFormat="1" ht="12.75">
      <c r="A21" s="30">
        <v>128</v>
      </c>
      <c r="B21" s="31">
        <v>187</v>
      </c>
      <c r="C21" s="32" t="str">
        <f>_XLL.DEZINHEX(A21,2)</f>
        <v>80</v>
      </c>
      <c r="D21" s="33" t="str">
        <f>_XLL.DEZINHEX(B21,2)</f>
        <v>BB</v>
      </c>
      <c r="E21" s="34">
        <f t="shared" si="0"/>
        <v>0.5019607843137255</v>
      </c>
      <c r="F21" s="35">
        <f t="shared" si="1"/>
        <v>0.7333333333333333</v>
      </c>
      <c r="G21" s="36" t="s">
        <v>87</v>
      </c>
      <c r="H21" s="37" t="s">
        <v>71</v>
      </c>
      <c r="I21" s="37" t="s">
        <v>80</v>
      </c>
      <c r="J21" s="37" t="s">
        <v>62</v>
      </c>
      <c r="K21" s="37" t="s">
        <v>92</v>
      </c>
    </row>
    <row r="22" spans="1:11" s="38" customFormat="1" ht="12.75">
      <c r="A22" s="30">
        <v>188</v>
      </c>
      <c r="B22" s="31">
        <v>193</v>
      </c>
      <c r="C22" s="32" t="str">
        <f>_XLL.DEZINHEX(A22,2)</f>
        <v>BC</v>
      </c>
      <c r="D22" s="33" t="str">
        <f>_XLL.DEZINHEX(B22,2)</f>
        <v>C1</v>
      </c>
      <c r="E22" s="34">
        <f t="shared" si="0"/>
        <v>0.7372549019607844</v>
      </c>
      <c r="F22" s="35">
        <f t="shared" si="1"/>
        <v>0.7568627450980392</v>
      </c>
      <c r="G22" s="36" t="s">
        <v>86</v>
      </c>
      <c r="H22" s="37" t="s">
        <v>72</v>
      </c>
      <c r="I22" s="37" t="s">
        <v>81</v>
      </c>
      <c r="J22" s="37" t="s">
        <v>63</v>
      </c>
      <c r="K22" s="37" t="s">
        <v>53</v>
      </c>
    </row>
    <row r="23" spans="1:11" s="38" customFormat="1" ht="12.75">
      <c r="A23" s="30">
        <v>194</v>
      </c>
      <c r="B23" s="31">
        <v>255</v>
      </c>
      <c r="C23" s="32" t="str">
        <f>_XLL.DEZINHEX(A23,2)</f>
        <v>C2</v>
      </c>
      <c r="D23" s="33" t="str">
        <f>_XLL.DEZINHEX(B23,2)</f>
        <v>FF</v>
      </c>
      <c r="E23" s="34">
        <f t="shared" si="0"/>
        <v>0.7607843137254902</v>
      </c>
      <c r="F23" s="35">
        <f t="shared" si="1"/>
        <v>1</v>
      </c>
      <c r="G23" s="36" t="s">
        <v>87</v>
      </c>
      <c r="H23" s="37" t="s">
        <v>73</v>
      </c>
      <c r="I23" s="37" t="s">
        <v>82</v>
      </c>
      <c r="J23" s="37" t="s">
        <v>64</v>
      </c>
      <c r="K23" s="37" t="s">
        <v>93</v>
      </c>
    </row>
    <row r="25" spans="1:11" s="25" customFormat="1" ht="15">
      <c r="A25" s="26"/>
      <c r="B25" s="22"/>
      <c r="C25" s="27"/>
      <c r="D25" s="22"/>
      <c r="E25" s="28"/>
      <c r="F25" s="23"/>
      <c r="G25" s="24"/>
      <c r="H25" s="25" t="s">
        <v>100</v>
      </c>
      <c r="I25" s="25" t="s">
        <v>112</v>
      </c>
      <c r="J25" s="25" t="s">
        <v>115</v>
      </c>
      <c r="K25" s="25" t="s">
        <v>110</v>
      </c>
    </row>
    <row r="26" spans="8:11" ht="12.75">
      <c r="H26" s="7" t="s">
        <v>65</v>
      </c>
      <c r="I26" s="7" t="s">
        <v>74</v>
      </c>
      <c r="J26" s="7" t="s">
        <v>56</v>
      </c>
      <c r="K26" s="7" t="s">
        <v>54</v>
      </c>
    </row>
    <row r="27" spans="8:11" ht="12.75">
      <c r="H27" s="7" t="s">
        <v>66</v>
      </c>
      <c r="I27" s="7" t="s">
        <v>75</v>
      </c>
      <c r="J27" s="7" t="s">
        <v>57</v>
      </c>
      <c r="K27" s="7" t="s">
        <v>55</v>
      </c>
    </row>
    <row r="29" spans="1:11" s="39" customFormat="1" ht="12.75">
      <c r="A29" s="42" t="s">
        <v>14</v>
      </c>
      <c r="B29" s="43"/>
      <c r="C29" s="42" t="s">
        <v>85</v>
      </c>
      <c r="D29" s="43"/>
      <c r="E29" s="42" t="s">
        <v>84</v>
      </c>
      <c r="F29" s="43"/>
      <c r="G29" s="40" t="s">
        <v>88</v>
      </c>
      <c r="H29" s="40" t="s">
        <v>1</v>
      </c>
      <c r="I29" s="40" t="s">
        <v>27</v>
      </c>
      <c r="J29" s="40" t="s">
        <v>28</v>
      </c>
      <c r="K29" s="40" t="s">
        <v>83</v>
      </c>
    </row>
    <row r="30" spans="1:11" s="38" customFormat="1" ht="12.75">
      <c r="A30" s="30">
        <v>0</v>
      </c>
      <c r="B30" s="31">
        <v>42</v>
      </c>
      <c r="C30" s="32" t="str">
        <f>_XLL.DEZINHEX(A30,2)</f>
        <v>00</v>
      </c>
      <c r="D30" s="33" t="str">
        <f>_XLL.DEZINHEX(B30,2)</f>
        <v>2A</v>
      </c>
      <c r="E30" s="34">
        <f aca="true" t="shared" si="2" ref="E30:F35">(A30/255)</f>
        <v>0</v>
      </c>
      <c r="F30" s="35">
        <f t="shared" si="2"/>
        <v>0.16470588235294117</v>
      </c>
      <c r="G30" s="36" t="s">
        <v>86</v>
      </c>
      <c r="H30" s="37" t="s">
        <v>67</v>
      </c>
      <c r="I30" s="37" t="s">
        <v>76</v>
      </c>
      <c r="J30" s="37" t="s">
        <v>58</v>
      </c>
      <c r="K30" s="37" t="s">
        <v>94</v>
      </c>
    </row>
    <row r="31" spans="1:11" s="38" customFormat="1" ht="12.75">
      <c r="A31" s="30">
        <v>43</v>
      </c>
      <c r="B31" s="31">
        <v>85</v>
      </c>
      <c r="C31" s="32" t="str">
        <f>_XLL.DEZINHEX(A31,2)</f>
        <v>2B</v>
      </c>
      <c r="D31" s="33" t="str">
        <f>_XLL.DEZINHEX(B31,2)</f>
        <v>55</v>
      </c>
      <c r="E31" s="34">
        <f t="shared" si="2"/>
        <v>0.16862745098039217</v>
      </c>
      <c r="F31" s="35">
        <f t="shared" si="2"/>
        <v>0.3333333333333333</v>
      </c>
      <c r="G31" s="36" t="s">
        <v>86</v>
      </c>
      <c r="H31" s="37" t="s">
        <v>101</v>
      </c>
      <c r="I31" s="37" t="s">
        <v>113</v>
      </c>
      <c r="J31" s="37" t="s">
        <v>101</v>
      </c>
      <c r="K31" s="37" t="s">
        <v>101</v>
      </c>
    </row>
    <row r="32" spans="1:11" s="38" customFormat="1" ht="12.75">
      <c r="A32" s="30">
        <v>86</v>
      </c>
      <c r="B32" s="31">
        <v>128</v>
      </c>
      <c r="C32" s="32" t="str">
        <f>_XLL.DEZINHEX(A32,2)</f>
        <v>56</v>
      </c>
      <c r="D32" s="33" t="str">
        <f>_XLL.DEZINHEX(B32,2)</f>
        <v>80</v>
      </c>
      <c r="E32" s="34">
        <f t="shared" si="2"/>
        <v>0.33725490196078434</v>
      </c>
      <c r="F32" s="35">
        <f t="shared" si="2"/>
        <v>0.5019607843137255</v>
      </c>
      <c r="G32" s="36" t="s">
        <v>86</v>
      </c>
      <c r="H32" s="37" t="s">
        <v>70</v>
      </c>
      <c r="I32" s="37" t="s">
        <v>79</v>
      </c>
      <c r="J32" s="37" t="s">
        <v>61</v>
      </c>
      <c r="K32" s="37" t="s">
        <v>91</v>
      </c>
    </row>
    <row r="33" spans="1:11" s="38" customFormat="1" ht="12.75">
      <c r="A33" s="30">
        <v>129</v>
      </c>
      <c r="B33" s="31">
        <v>171</v>
      </c>
      <c r="C33" s="32" t="str">
        <f>_XLL.DEZINHEX(A33,2)</f>
        <v>81</v>
      </c>
      <c r="D33" s="33" t="str">
        <f>_XLL.DEZINHEX(B33,2)</f>
        <v>AB</v>
      </c>
      <c r="E33" s="34">
        <f t="shared" si="2"/>
        <v>0.5058823529411764</v>
      </c>
      <c r="F33" s="35">
        <f t="shared" si="2"/>
        <v>0.6705882352941176</v>
      </c>
      <c r="G33" s="36" t="s">
        <v>86</v>
      </c>
      <c r="H33" s="38" t="s">
        <v>136</v>
      </c>
      <c r="I33" s="38" t="s">
        <v>135</v>
      </c>
      <c r="J33" s="37" t="s">
        <v>137</v>
      </c>
      <c r="K33" s="37" t="s">
        <v>138</v>
      </c>
    </row>
    <row r="34" spans="1:11" s="38" customFormat="1" ht="12.75">
      <c r="A34" s="30">
        <v>172</v>
      </c>
      <c r="B34" s="31">
        <v>214</v>
      </c>
      <c r="C34" s="32" t="str">
        <f>_XLL.DEZINHEX(A34,2)</f>
        <v>AC</v>
      </c>
      <c r="D34" s="33" t="str">
        <f>_XLL.DEZINHEX(B34,2)</f>
        <v>D6</v>
      </c>
      <c r="E34" s="34">
        <f t="shared" si="2"/>
        <v>0.6745098039215687</v>
      </c>
      <c r="F34" s="35">
        <f t="shared" si="2"/>
        <v>0.8392156862745098</v>
      </c>
      <c r="G34" s="36" t="s">
        <v>86</v>
      </c>
      <c r="H34" s="37" t="s">
        <v>99</v>
      </c>
      <c r="I34" s="37" t="s">
        <v>99</v>
      </c>
      <c r="J34" s="37" t="s">
        <v>99</v>
      </c>
      <c r="K34" s="37" t="s">
        <v>99</v>
      </c>
    </row>
    <row r="35" spans="1:11" s="38" customFormat="1" ht="12.75">
      <c r="A35" s="30">
        <v>215</v>
      </c>
      <c r="B35" s="31">
        <v>255</v>
      </c>
      <c r="C35" s="32" t="str">
        <f>_XLL.DEZINHEX(A35,2)</f>
        <v>D7</v>
      </c>
      <c r="D35" s="33" t="str">
        <f>_XLL.DEZINHEX(B35,2)</f>
        <v>FF</v>
      </c>
      <c r="E35" s="34">
        <f t="shared" si="2"/>
        <v>0.8431372549019608</v>
      </c>
      <c r="F35" s="35">
        <f t="shared" si="2"/>
        <v>1</v>
      </c>
      <c r="G35" s="36" t="s">
        <v>86</v>
      </c>
      <c r="H35" s="37" t="s">
        <v>102</v>
      </c>
      <c r="I35" s="37" t="s">
        <v>114</v>
      </c>
      <c r="J35" s="37" t="s">
        <v>114</v>
      </c>
      <c r="K35" s="37" t="s">
        <v>114</v>
      </c>
    </row>
    <row r="37" spans="1:11" s="25" customFormat="1" ht="15">
      <c r="A37" s="26"/>
      <c r="B37" s="22"/>
      <c r="C37" s="27"/>
      <c r="D37" s="22"/>
      <c r="E37" s="28"/>
      <c r="F37" s="23"/>
      <c r="G37" s="24"/>
      <c r="H37" s="25" t="s">
        <v>103</v>
      </c>
      <c r="I37" s="25" t="s">
        <v>106</v>
      </c>
      <c r="J37" s="25" t="s">
        <v>108</v>
      </c>
      <c r="K37" s="25" t="s">
        <v>111</v>
      </c>
    </row>
    <row r="39" spans="1:11" s="39" customFormat="1" ht="12.75">
      <c r="A39" s="42" t="s">
        <v>14</v>
      </c>
      <c r="B39" s="43"/>
      <c r="C39" s="42" t="s">
        <v>85</v>
      </c>
      <c r="D39" s="43"/>
      <c r="E39" s="42" t="s">
        <v>84</v>
      </c>
      <c r="F39" s="43"/>
      <c r="G39" s="40" t="s">
        <v>88</v>
      </c>
      <c r="H39" s="40" t="s">
        <v>1</v>
      </c>
      <c r="I39" s="40" t="s">
        <v>27</v>
      </c>
      <c r="J39" s="40" t="s">
        <v>28</v>
      </c>
      <c r="K39" s="40" t="s">
        <v>83</v>
      </c>
    </row>
    <row r="40" spans="1:11" s="38" customFormat="1" ht="12.75">
      <c r="A40" s="30">
        <v>0</v>
      </c>
      <c r="B40" s="31">
        <v>255</v>
      </c>
      <c r="C40" s="32" t="str">
        <f>_XLL.DEZINHEX(A40,2)</f>
        <v>00</v>
      </c>
      <c r="D40" s="33" t="str">
        <f>_XLL.DEZINHEX(B40,2)</f>
        <v>FF</v>
      </c>
      <c r="E40" s="34">
        <f>(A40/255)</f>
        <v>0</v>
      </c>
      <c r="F40" s="35">
        <f>(B40/255)</f>
        <v>1</v>
      </c>
      <c r="G40" s="36" t="s">
        <v>87</v>
      </c>
      <c r="H40" s="37" t="s">
        <v>119</v>
      </c>
      <c r="I40" s="37" t="s">
        <v>120</v>
      </c>
      <c r="J40" s="37" t="s">
        <v>121</v>
      </c>
      <c r="K40" s="37" t="s">
        <v>122</v>
      </c>
    </row>
    <row r="42" spans="1:11" s="25" customFormat="1" ht="15">
      <c r="A42" s="26"/>
      <c r="B42" s="22"/>
      <c r="C42" s="27"/>
      <c r="D42" s="22"/>
      <c r="E42" s="28"/>
      <c r="F42" s="23"/>
      <c r="G42" s="24"/>
      <c r="H42" s="25" t="s">
        <v>104</v>
      </c>
      <c r="I42" s="25" t="s">
        <v>116</v>
      </c>
      <c r="J42" s="25" t="s">
        <v>117</v>
      </c>
      <c r="K42" s="25" t="s">
        <v>118</v>
      </c>
    </row>
    <row r="44" spans="1:11" s="39" customFormat="1" ht="12.75">
      <c r="A44" s="42" t="s">
        <v>14</v>
      </c>
      <c r="B44" s="43"/>
      <c r="C44" s="42" t="s">
        <v>85</v>
      </c>
      <c r="D44" s="43"/>
      <c r="E44" s="42" t="s">
        <v>84</v>
      </c>
      <c r="F44" s="43"/>
      <c r="G44" s="40" t="s">
        <v>88</v>
      </c>
      <c r="H44" s="40" t="s">
        <v>1</v>
      </c>
      <c r="I44" s="40" t="s">
        <v>27</v>
      </c>
      <c r="J44" s="40" t="s">
        <v>28</v>
      </c>
      <c r="K44" s="40" t="s">
        <v>83</v>
      </c>
    </row>
    <row r="45" spans="1:11" s="38" customFormat="1" ht="12.75">
      <c r="A45" s="30">
        <v>0</v>
      </c>
      <c r="B45" s="31">
        <v>31</v>
      </c>
      <c r="C45" s="32" t="str">
        <f>_XLL.DEZINHEX(A45,2)</f>
        <v>00</v>
      </c>
      <c r="D45" s="33" t="str">
        <f>_XLL.DEZINHEX(B45,2)</f>
        <v>1F</v>
      </c>
      <c r="E45" s="34">
        <f aca="true" t="shared" si="3" ref="E45:E60">(A45/255)</f>
        <v>0</v>
      </c>
      <c r="F45" s="35">
        <f aca="true" t="shared" si="4" ref="F45:F60">(B45/255)</f>
        <v>0.12156862745098039</v>
      </c>
      <c r="G45" s="36" t="s">
        <v>86</v>
      </c>
      <c r="H45" s="37" t="s">
        <v>2</v>
      </c>
      <c r="I45" s="37" t="s">
        <v>15</v>
      </c>
      <c r="J45" s="37" t="s">
        <v>29</v>
      </c>
      <c r="K45" s="37" t="s">
        <v>41</v>
      </c>
    </row>
    <row r="46" spans="1:11" s="38" customFormat="1" ht="12.75">
      <c r="A46" s="30">
        <v>32</v>
      </c>
      <c r="B46" s="31">
        <v>63</v>
      </c>
      <c r="C46" s="32" t="str">
        <f>_XLL.DEZINHEX(A46,2)</f>
        <v>20</v>
      </c>
      <c r="D46" s="33" t="str">
        <f>_XLL.DEZINHEX(B46,2)</f>
        <v>3F</v>
      </c>
      <c r="E46" s="34">
        <f t="shared" si="3"/>
        <v>0.12549019607843137</v>
      </c>
      <c r="F46" s="35">
        <f t="shared" si="4"/>
        <v>0.24705882352941178</v>
      </c>
      <c r="G46" s="36" t="s">
        <v>86</v>
      </c>
      <c r="H46" s="37" t="s">
        <v>3</v>
      </c>
      <c r="I46" s="37" t="s">
        <v>16</v>
      </c>
      <c r="J46" s="37" t="s">
        <v>30</v>
      </c>
      <c r="K46" s="37" t="s">
        <v>42</v>
      </c>
    </row>
    <row r="47" spans="1:11" s="38" customFormat="1" ht="12.75" customHeight="1" hidden="1">
      <c r="A47" s="30">
        <v>32</v>
      </c>
      <c r="B47" s="31">
        <v>47</v>
      </c>
      <c r="C47" s="32" t="str">
        <f>_XLL.DEZINHEX(A47,2)</f>
        <v>20</v>
      </c>
      <c r="D47" s="33" t="str">
        <f>_XLL.DEZINHEX(B47,2)</f>
        <v>2F</v>
      </c>
      <c r="E47" s="34">
        <f t="shared" si="3"/>
        <v>0.12549019607843137</v>
      </c>
      <c r="F47" s="35">
        <f t="shared" si="4"/>
        <v>0.1843137254901961</v>
      </c>
      <c r="G47" s="36" t="s">
        <v>86</v>
      </c>
      <c r="I47" s="37" t="s">
        <v>16</v>
      </c>
      <c r="J47" s="37" t="s">
        <v>30</v>
      </c>
      <c r="K47" s="37" t="s">
        <v>42</v>
      </c>
    </row>
    <row r="48" spans="1:11" s="38" customFormat="1" ht="12.75" customHeight="1" hidden="1">
      <c r="A48" s="30">
        <v>48</v>
      </c>
      <c r="B48" s="31">
        <v>63</v>
      </c>
      <c r="C48" s="32" t="str">
        <f>_XLL.DEZINHEX(A48,2)</f>
        <v>30</v>
      </c>
      <c r="D48" s="33" t="str">
        <f>_XLL.DEZINHEX(B48,2)</f>
        <v>3F</v>
      </c>
      <c r="E48" s="34">
        <f t="shared" si="3"/>
        <v>0.18823529411764706</v>
      </c>
      <c r="F48" s="35">
        <f t="shared" si="4"/>
        <v>0.24705882352941178</v>
      </c>
      <c r="G48" s="36" t="s">
        <v>86</v>
      </c>
      <c r="I48" s="37" t="s">
        <v>17</v>
      </c>
      <c r="J48" s="37" t="s">
        <v>31</v>
      </c>
      <c r="K48" s="37" t="s">
        <v>43</v>
      </c>
    </row>
    <row r="49" spans="1:11" s="38" customFormat="1" ht="12.75">
      <c r="A49" s="30">
        <v>64</v>
      </c>
      <c r="B49" s="31">
        <v>79</v>
      </c>
      <c r="C49" s="32" t="str">
        <f>_XLL.DEZINHEX(A49,2)</f>
        <v>40</v>
      </c>
      <c r="D49" s="33" t="str">
        <f>_XLL.DEZINHEX(B49,2)</f>
        <v>4F</v>
      </c>
      <c r="E49" s="34">
        <f t="shared" si="3"/>
        <v>0.25098039215686274</v>
      </c>
      <c r="F49" s="35">
        <f t="shared" si="4"/>
        <v>0.30980392156862746</v>
      </c>
      <c r="G49" s="36" t="s">
        <v>86</v>
      </c>
      <c r="H49" s="37" t="s">
        <v>13</v>
      </c>
      <c r="I49" s="37" t="s">
        <v>26</v>
      </c>
      <c r="J49" s="37" t="s">
        <v>40</v>
      </c>
      <c r="K49" s="37" t="s">
        <v>52</v>
      </c>
    </row>
    <row r="50" spans="1:11" s="38" customFormat="1" ht="12.75">
      <c r="A50" s="30">
        <v>80</v>
      </c>
      <c r="B50" s="31">
        <v>95</v>
      </c>
      <c r="C50" s="32" t="str">
        <f>_XLL.DEZINHEX(A50,2)</f>
        <v>50</v>
      </c>
      <c r="D50" s="33" t="str">
        <f>_XLL.DEZINHEX(B50,2)</f>
        <v>5F</v>
      </c>
      <c r="E50" s="34">
        <f t="shared" si="3"/>
        <v>0.3137254901960784</v>
      </c>
      <c r="F50" s="35">
        <f t="shared" si="4"/>
        <v>0.37254901960784315</v>
      </c>
      <c r="G50" s="36" t="s">
        <v>86</v>
      </c>
      <c r="H50" s="37" t="s">
        <v>4</v>
      </c>
      <c r="I50" s="37" t="s">
        <v>4</v>
      </c>
      <c r="J50" s="37" t="s">
        <v>4</v>
      </c>
      <c r="K50" s="37" t="s">
        <v>4</v>
      </c>
    </row>
    <row r="51" spans="1:11" s="38" customFormat="1" ht="12.75">
      <c r="A51" s="30">
        <v>96</v>
      </c>
      <c r="B51" s="31">
        <v>111</v>
      </c>
      <c r="C51" s="32" t="str">
        <f>_XLL.DEZINHEX(A51,2)</f>
        <v>60</v>
      </c>
      <c r="D51" s="33" t="str">
        <f>_XLL.DEZINHEX(B51,2)</f>
        <v>6F</v>
      </c>
      <c r="E51" s="34">
        <f t="shared" si="3"/>
        <v>0.3764705882352941</v>
      </c>
      <c r="F51" s="35">
        <f t="shared" si="4"/>
        <v>0.43529411764705883</v>
      </c>
      <c r="G51" s="36" t="s">
        <v>86</v>
      </c>
      <c r="H51" s="37" t="s">
        <v>5</v>
      </c>
      <c r="I51" s="37" t="s">
        <v>18</v>
      </c>
      <c r="J51" s="37" t="s">
        <v>32</v>
      </c>
      <c r="K51" s="37" t="s">
        <v>44</v>
      </c>
    </row>
    <row r="52" spans="1:11" s="38" customFormat="1" ht="12.75">
      <c r="A52" s="30">
        <v>112</v>
      </c>
      <c r="B52" s="31">
        <v>127</v>
      </c>
      <c r="C52" s="32" t="str">
        <f>_XLL.DEZINHEX(A52,2)</f>
        <v>70</v>
      </c>
      <c r="D52" s="33" t="str">
        <f>_XLL.DEZINHEX(B52,2)</f>
        <v>7F</v>
      </c>
      <c r="E52" s="34">
        <f t="shared" si="3"/>
        <v>0.4392156862745098</v>
      </c>
      <c r="F52" s="35">
        <f t="shared" si="4"/>
        <v>0.4980392156862745</v>
      </c>
      <c r="G52" s="36" t="s">
        <v>86</v>
      </c>
      <c r="H52" s="37" t="s">
        <v>6</v>
      </c>
      <c r="I52" s="37" t="s">
        <v>19</v>
      </c>
      <c r="J52" s="37" t="s">
        <v>33</v>
      </c>
      <c r="K52" s="37" t="s">
        <v>45</v>
      </c>
    </row>
    <row r="53" spans="1:11" s="38" customFormat="1" ht="12.75">
      <c r="A53" s="30">
        <v>128</v>
      </c>
      <c r="B53" s="31">
        <v>143</v>
      </c>
      <c r="C53" s="32" t="str">
        <f>_XLL.DEZINHEX(A53,2)</f>
        <v>80</v>
      </c>
      <c r="D53" s="33" t="str">
        <f>_XLL.DEZINHEX(B53,2)</f>
        <v>8F</v>
      </c>
      <c r="E53" s="34">
        <f t="shared" si="3"/>
        <v>0.5019607843137255</v>
      </c>
      <c r="F53" s="35">
        <f t="shared" si="4"/>
        <v>0.5607843137254902</v>
      </c>
      <c r="G53" s="36" t="s">
        <v>86</v>
      </c>
      <c r="H53" s="37" t="s">
        <v>7</v>
      </c>
      <c r="I53" s="37" t="s">
        <v>20</v>
      </c>
      <c r="J53" s="37" t="s">
        <v>34</v>
      </c>
      <c r="K53" s="37" t="s">
        <v>46</v>
      </c>
    </row>
    <row r="54" spans="1:11" s="38" customFormat="1" ht="12.75">
      <c r="A54" s="30">
        <v>144</v>
      </c>
      <c r="B54" s="31">
        <v>159</v>
      </c>
      <c r="C54" s="32" t="str">
        <f>_XLL.DEZINHEX(A54,2)</f>
        <v>90</v>
      </c>
      <c r="D54" s="33" t="str">
        <f>_XLL.DEZINHEX(B54,2)</f>
        <v>9F</v>
      </c>
      <c r="E54" s="34">
        <f t="shared" si="3"/>
        <v>0.5647058823529412</v>
      </c>
      <c r="F54" s="35">
        <f t="shared" si="4"/>
        <v>0.6235294117647059</v>
      </c>
      <c r="G54" s="36" t="s">
        <v>86</v>
      </c>
      <c r="H54" s="37" t="s">
        <v>8</v>
      </c>
      <c r="I54" s="37" t="s">
        <v>21</v>
      </c>
      <c r="J54" s="37" t="s">
        <v>35</v>
      </c>
      <c r="K54" s="37" t="s">
        <v>47</v>
      </c>
    </row>
    <row r="55" spans="1:11" s="38" customFormat="1" ht="12.75">
      <c r="A55" s="30">
        <v>160</v>
      </c>
      <c r="B55" s="31">
        <v>175</v>
      </c>
      <c r="C55" s="32" t="str">
        <f>_XLL.DEZINHEX(A55,2)</f>
        <v>A0</v>
      </c>
      <c r="D55" s="33" t="str">
        <f>_XLL.DEZINHEX(B55,2)</f>
        <v>AF</v>
      </c>
      <c r="E55" s="34">
        <f t="shared" si="3"/>
        <v>0.6274509803921569</v>
      </c>
      <c r="F55" s="35">
        <f t="shared" si="4"/>
        <v>0.6862745098039216</v>
      </c>
      <c r="G55" s="36" t="s">
        <v>86</v>
      </c>
      <c r="H55" s="37" t="s">
        <v>9</v>
      </c>
      <c r="I55" s="37" t="s">
        <v>22</v>
      </c>
      <c r="J55" s="37" t="s">
        <v>36</v>
      </c>
      <c r="K55" s="37" t="s">
        <v>48</v>
      </c>
    </row>
    <row r="56" spans="1:11" s="38" customFormat="1" ht="12.75">
      <c r="A56" s="30">
        <v>176</v>
      </c>
      <c r="B56" s="31">
        <v>191</v>
      </c>
      <c r="C56" s="32" t="str">
        <f>_XLL.DEZINHEX(A56,2)</f>
        <v>B0</v>
      </c>
      <c r="D56" s="33" t="str">
        <f>_XLL.DEZINHEX(B56,2)</f>
        <v>BF</v>
      </c>
      <c r="E56" s="34">
        <f t="shared" si="3"/>
        <v>0.6901960784313725</v>
      </c>
      <c r="F56" s="35">
        <f t="shared" si="4"/>
        <v>0.7490196078431373</v>
      </c>
      <c r="G56" s="36" t="s">
        <v>86</v>
      </c>
      <c r="H56" s="37" t="s">
        <v>10</v>
      </c>
      <c r="I56" s="37" t="s">
        <v>23</v>
      </c>
      <c r="J56" s="37" t="s">
        <v>37</v>
      </c>
      <c r="K56" s="37" t="s">
        <v>49</v>
      </c>
    </row>
    <row r="57" spans="1:11" s="38" customFormat="1" ht="12.75">
      <c r="A57" s="30">
        <v>192</v>
      </c>
      <c r="B57" s="31">
        <v>207</v>
      </c>
      <c r="C57" s="32" t="str">
        <f>_XLL.DEZINHEX(A57,2)</f>
        <v>C0</v>
      </c>
      <c r="D57" s="33" t="str">
        <f>_XLL.DEZINHEX(B57,2)</f>
        <v>CF</v>
      </c>
      <c r="E57" s="34">
        <f t="shared" si="3"/>
        <v>0.7529411764705882</v>
      </c>
      <c r="F57" s="35">
        <f t="shared" si="4"/>
        <v>0.8117647058823529</v>
      </c>
      <c r="G57" s="36" t="s">
        <v>86</v>
      </c>
      <c r="H57" s="37" t="s">
        <v>11</v>
      </c>
      <c r="I57" s="37" t="s">
        <v>24</v>
      </c>
      <c r="J57" s="37" t="s">
        <v>38</v>
      </c>
      <c r="K57" s="37" t="s">
        <v>50</v>
      </c>
    </row>
    <row r="58" spans="1:11" s="38" customFormat="1" ht="12.75">
      <c r="A58" s="30">
        <v>208</v>
      </c>
      <c r="B58" s="31">
        <v>223</v>
      </c>
      <c r="C58" s="32" t="str">
        <f>_XLL.DEZINHEX(A58,2)</f>
        <v>D0</v>
      </c>
      <c r="D58" s="33" t="str">
        <f>_XLL.DEZINHEX(B58,2)</f>
        <v>DF</v>
      </c>
      <c r="E58" s="34">
        <f t="shared" si="3"/>
        <v>0.8156862745098039</v>
      </c>
      <c r="F58" s="35">
        <f t="shared" si="4"/>
        <v>0.8745098039215686</v>
      </c>
      <c r="G58" s="36" t="s">
        <v>86</v>
      </c>
      <c r="H58" s="37" t="s">
        <v>12</v>
      </c>
      <c r="I58" s="37" t="s">
        <v>25</v>
      </c>
      <c r="J58" s="37" t="s">
        <v>39</v>
      </c>
      <c r="K58" s="37" t="s">
        <v>51</v>
      </c>
    </row>
    <row r="59" spans="1:11" s="38" customFormat="1" ht="12.75">
      <c r="A59" s="30">
        <v>224</v>
      </c>
      <c r="B59" s="31">
        <v>239</v>
      </c>
      <c r="C59" s="32" t="str">
        <f>_XLL.DEZINHEX(A59,2)</f>
        <v>E0</v>
      </c>
      <c r="D59" s="33" t="str">
        <f>_XLL.DEZINHEX(B59,2)</f>
        <v>EF</v>
      </c>
      <c r="E59" s="34">
        <f t="shared" si="3"/>
        <v>0.8784313725490196</v>
      </c>
      <c r="F59" s="35">
        <f t="shared" si="4"/>
        <v>0.9372549019607843</v>
      </c>
      <c r="G59" s="36" t="s">
        <v>86</v>
      </c>
      <c r="H59" s="37" t="s">
        <v>13</v>
      </c>
      <c r="I59" s="37" t="s">
        <v>26</v>
      </c>
      <c r="J59" s="37" t="s">
        <v>40</v>
      </c>
      <c r="K59" s="37" t="s">
        <v>52</v>
      </c>
    </row>
    <row r="60" spans="1:11" s="38" customFormat="1" ht="12.75">
      <c r="A60" s="30">
        <v>240</v>
      </c>
      <c r="B60" s="31">
        <v>255</v>
      </c>
      <c r="C60" s="32" t="str">
        <f>_XLL.DEZINHEX(A60,2)</f>
        <v>F0</v>
      </c>
      <c r="D60" s="33" t="str">
        <f>_XLL.DEZINHEX(B60,2)</f>
        <v>FF</v>
      </c>
      <c r="E60" s="34">
        <f t="shared" si="3"/>
        <v>0.9411764705882353</v>
      </c>
      <c r="F60" s="35">
        <f t="shared" si="4"/>
        <v>1</v>
      </c>
      <c r="G60" s="36" t="s">
        <v>86</v>
      </c>
      <c r="H60" s="37" t="s">
        <v>13</v>
      </c>
      <c r="I60" s="37" t="s">
        <v>26</v>
      </c>
      <c r="J60" s="37" t="s">
        <v>40</v>
      </c>
      <c r="K60" s="37" t="s">
        <v>52</v>
      </c>
    </row>
    <row r="62" spans="1:8" s="21" customFormat="1" ht="15">
      <c r="A62" s="26"/>
      <c r="B62" s="18"/>
      <c r="C62" s="26"/>
      <c r="D62" s="18"/>
      <c r="E62" s="29"/>
      <c r="F62" s="19"/>
      <c r="G62" s="20"/>
      <c r="H62" s="18"/>
    </row>
    <row r="64" spans="1:8" s="21" customFormat="1" ht="15">
      <c r="A64" s="26"/>
      <c r="B64" s="18"/>
      <c r="C64" s="26"/>
      <c r="D64" s="18"/>
      <c r="E64" s="29"/>
      <c r="F64" s="19"/>
      <c r="G64" s="20"/>
      <c r="H64" s="18"/>
    </row>
  </sheetData>
  <mergeCells count="12">
    <mergeCell ref="A14:B14"/>
    <mergeCell ref="C14:D14"/>
    <mergeCell ref="A29:B29"/>
    <mergeCell ref="C29:D29"/>
    <mergeCell ref="A44:B44"/>
    <mergeCell ref="C44:D44"/>
    <mergeCell ref="A39:B39"/>
    <mergeCell ref="C39:D39"/>
    <mergeCell ref="E44:F44"/>
    <mergeCell ref="E39:F39"/>
    <mergeCell ref="E14:F14"/>
    <mergeCell ref="E29:F29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2004-12-14T09:43:02Z</cp:lastPrinted>
  <dcterms:created xsi:type="dcterms:W3CDTF">2004-12-09T14:33:15Z</dcterms:created>
  <dcterms:modified xsi:type="dcterms:W3CDTF">2005-01-10T15:44:02Z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