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LED TMH-9, 12channel mo." sheetId="1" r:id="rId1"/>
    <sheet name="LED TMH-9 Spot, 4channel mo.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<sst xmlns="http://schemas.openxmlformats.org/spreadsheetml/2006/main" count="271" uniqueCount="104">
  <si>
    <t>Feature</t>
  </si>
  <si>
    <t>Decimal</t>
  </si>
  <si>
    <t>Eigenschaft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</si>
  <si>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</si>
  <si>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</si>
  <si>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</si>
  <si>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</si>
  <si>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Open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</si>
  <si>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</si>
  <si>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</si>
  <si>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</si>
  <si>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</si>
  <si>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Offen</t>
  </si>
  <si>
    <t>Percentage</t>
  </si>
  <si>
    <t>Hexad.</t>
  </si>
  <si>
    <t>S</t>
  </si>
  <si>
    <t>F</t>
  </si>
  <si>
    <t>S/F</t>
  </si>
  <si>
    <t>Version 1.0</t>
  </si>
  <si>
    <t>Strobe-Effekt mit zunehmender Geschwindigkeit</t>
  </si>
  <si>
    <t>Strobe-effect with increasing speed</t>
  </si>
  <si>
    <t>Rot (0=aus, 255=100% rot)</t>
  </si>
  <si>
    <t>Grün (0=aus, 255=100% grün)</t>
  </si>
  <si>
    <t>Blau (0=aus, 255=100% blau)</t>
  </si>
  <si>
    <t>Red (0=off, 255=100% red)</t>
  </si>
  <si>
    <t>Green (0=off, 255=100% green)</t>
  </si>
  <si>
    <t>Blue (0=off, 255=100% blue)</t>
  </si>
  <si>
    <t>DMX-Protocol</t>
  </si>
  <si>
    <t>Weiß (0=aus, 255=100% weiß)</t>
  </si>
  <si>
    <t>White (0=off, 255=100% white)</t>
  </si>
  <si>
    <t>Allmähliche Einstellung der Dimmerintensität von 0 bis 100 %</t>
  </si>
  <si>
    <t>Gradual adjustment of the dimmer intensity from 0 to 100 %</t>
  </si>
  <si>
    <t>No. 51785964</t>
  </si>
  <si>
    <t>4 DMX channel mode</t>
  </si>
  <si>
    <t>Steuerkanal 1 - Horizontale Bewegung (PAN)</t>
  </si>
  <si>
    <t>Control-channel 1- Horizontal movement (PAN)</t>
  </si>
  <si>
    <t>Steuerkanal 2 - Vertikale Bewegung (TILT)</t>
  </si>
  <si>
    <t>Control-channel 2 - Vertical movement (TILT)</t>
  </si>
  <si>
    <t>Control-channel 1 - Horizontal movement (PAN)</t>
  </si>
  <si>
    <t>Neutral</t>
  </si>
  <si>
    <t>Reset</t>
  </si>
  <si>
    <t>Strobe-Effekt über Zufallsgenerator mit zunehmender Geschwindigkeit</t>
  </si>
  <si>
    <t>Random strobe-effect with increasing speed</t>
  </si>
  <si>
    <t>Steuerkanal 4 - LED-Schaltung, Strobe, Reset</t>
  </si>
  <si>
    <t>Control-channel 4 - Switching the LEDs, Strobe, Reset</t>
  </si>
  <si>
    <t>12 DMX channel mode</t>
  </si>
  <si>
    <t>Steuerkanal 3 - Geschwindigkeit PAN-/TILT-Bewegung</t>
  </si>
  <si>
    <t>Control-channel 3 - PAN/TILT-speed</t>
  </si>
  <si>
    <t>Steuerkanal 4 - Rot</t>
  </si>
  <si>
    <t>Control-channel 4 - Red</t>
  </si>
  <si>
    <t>Steuerkanal 5 - Grün</t>
  </si>
  <si>
    <t>Control-channel 5 - Green</t>
  </si>
  <si>
    <t>Steuerkanal 6 - Blau</t>
  </si>
  <si>
    <t>Control-channel 6 - Blue</t>
  </si>
  <si>
    <t>Control-channel 7 - White</t>
  </si>
  <si>
    <t>Steuerkanal 7 - Weiß</t>
  </si>
  <si>
    <t>Steuerkanal 8 - Farbmakros</t>
  </si>
  <si>
    <t>Control-channel 8 - Colour macros</t>
  </si>
  <si>
    <t>Control-channel 9 - Switching the LEDs, Strobe, Reset</t>
  </si>
  <si>
    <t>Control-channel 10 - Dimmer intensity</t>
  </si>
  <si>
    <t>Control-channel 11 - PAN-movement with 16 Bit-resolution</t>
  </si>
  <si>
    <t>Control-channel 12 - TILT-movement with 16 Bit-resolution</t>
  </si>
  <si>
    <t>Steuerkanal 9 - LED-Schaltung, Strobe, Reset</t>
  </si>
  <si>
    <t>Steuerkanal 10 - Dimmerintensität</t>
  </si>
  <si>
    <t>Steuerkanal 11 - PAN-Bewegung mit 16 Bit-Auflösung</t>
  </si>
  <si>
    <t>Steuerkanal 12 - TILT-Bewegung mit 16 Bit-Auflösung</t>
  </si>
  <si>
    <t>EUROLITE LED TMH-9 Moving-Head Wash</t>
  </si>
  <si>
    <t>Steuerkanal 3 - Farbmakros</t>
  </si>
  <si>
    <t>Control-channel 3 - Color macros</t>
  </si>
  <si>
    <t>Abnehmende Geschwindigkeit</t>
  </si>
  <si>
    <t>Decreasing speed</t>
  </si>
  <si>
    <t>Blackout</t>
  </si>
  <si>
    <t>Rot</t>
  </si>
  <si>
    <t>Grün</t>
  </si>
  <si>
    <t>Blau</t>
  </si>
  <si>
    <t>Weiß</t>
  </si>
  <si>
    <t>Rot/grün</t>
  </si>
  <si>
    <t>Rot/blau</t>
  </si>
  <si>
    <t>Rot/weiß</t>
  </si>
  <si>
    <t>Grün/blau</t>
  </si>
  <si>
    <t>Grün/weiß</t>
  </si>
  <si>
    <t>Blau/weiß</t>
  </si>
  <si>
    <t>Rot/grün/blau</t>
  </si>
  <si>
    <t>Grün/blau/weiß</t>
  </si>
  <si>
    <t>Blau/rot/weiß</t>
  </si>
  <si>
    <t>Rot/grün/weiß</t>
  </si>
  <si>
    <t>Rot/blau/grün/weiß</t>
  </si>
  <si>
    <t>Red</t>
  </si>
  <si>
    <t>Green</t>
  </si>
  <si>
    <t>Blue</t>
  </si>
  <si>
    <t>White</t>
  </si>
  <si>
    <t>Red/green</t>
  </si>
  <si>
    <t>Red/blue</t>
  </si>
  <si>
    <t>Red/white</t>
  </si>
  <si>
    <t>Green/blue</t>
  </si>
  <si>
    <t>Green/white</t>
  </si>
  <si>
    <t>Blue/white</t>
  </si>
  <si>
    <t>Red/green/blue</t>
  </si>
  <si>
    <t>Red/geen/white</t>
  </si>
  <si>
    <t>Green/blue/white</t>
  </si>
  <si>
    <t>Blue/red/white</t>
  </si>
  <si>
    <t>Red/blue/geen/white</t>
  </si>
  <si>
    <t>12-DMX-Kanal-Modus</t>
  </si>
  <si>
    <t>4-DMX-Kanal-Modus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</si>
</sst>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1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SheetLayoutView="100" workbookViewId="0" topLeftCell="A1">
      <selection activeCell="H6" sqref="H6"/>
    </sheetView>
  </sheetViews>
  <sheetFormatPr defaultColWidth="11.421875" defaultRowHeight="12.75"/>
  <cols>
    <col min="1" max="1" width="3.8515625" style="10" customWidth="1"/>
    <col min="2" max="2" width="3.8515625" style="3" customWidth="1"/>
    <col min="3" max="3" width="3.57421875" style="12" bestFit="1" customWidth="1"/>
    <col min="4" max="4" width="3.8515625" style="14" customWidth="1"/>
    <col min="5" max="5" width="5.7109375" style="10" customWidth="1"/>
    <col min="6" max="6" width="5.7109375" style="3" customWidth="1"/>
    <col min="7" max="7" width="3.7109375" style="1" customWidth="1"/>
    <col min="8" max="8" width="80.7109375" style="5" customWidth="1"/>
    <col min="9" max="9" width="70.7109375" style="5" customWidth="1"/>
  </cols>
  <sheetData>
    <row r="1" spans="1:5" ht="12.75">
      <c r="A1" s="3"/>
      <c r="C1" s="14"/>
      <c r="E1" s="3"/>
    </row>
    <row r="2" spans="1:9" s="40" customFormat="1" ht="20.25">
      <c r="A2" s="60" t="s">
        <v>66</v>
      </c>
      <c r="B2" s="21"/>
      <c r="C2" s="20"/>
      <c r="D2" s="20"/>
      <c r="E2" s="21"/>
      <c r="F2" s="21"/>
      <c r="G2" s="22"/>
      <c r="H2" s="39"/>
      <c r="I2" s="39"/>
    </row>
    <row r="3" spans="1:9" s="40" customFormat="1" ht="18">
      <c r="A3" s="61" t="s">
        <v>32</v>
      </c>
      <c r="B3" s="21"/>
      <c r="C3" s="20"/>
      <c r="D3" s="20"/>
      <c r="E3" s="21"/>
      <c r="F3" s="21"/>
      <c r="G3" s="22"/>
      <c r="H3" s="39"/>
      <c r="I3" s="39"/>
    </row>
    <row r="4" spans="1:5" ht="12.75">
      <c r="A4" s="3"/>
      <c r="C4" s="14"/>
      <c r="E4" s="3"/>
    </row>
    <row r="5" spans="1:5" ht="15.75">
      <c r="A5" s="4" t="s">
        <v>18</v>
      </c>
      <c r="C5" s="14"/>
      <c r="E5" s="3"/>
    </row>
    <row r="6" spans="1:9" s="46" customFormat="1" ht="18">
      <c r="A6" s="41"/>
      <c r="B6" s="42"/>
      <c r="C6" s="43"/>
      <c r="D6" s="43"/>
      <c r="E6" s="42"/>
      <c r="F6" s="42"/>
      <c r="G6" s="44"/>
      <c r="H6" s="45" t="s">
        <v>102</v>
      </c>
      <c r="I6" s="45" t="s">
        <v>45</v>
      </c>
    </row>
    <row r="7" spans="1:5" ht="15.75">
      <c r="A7" s="4"/>
      <c r="C7" s="14"/>
      <c r="E7" s="3"/>
    </row>
    <row r="8" spans="1:9" s="19" customFormat="1" ht="15">
      <c r="A8" s="16"/>
      <c r="B8" s="16"/>
      <c r="C8" s="38"/>
      <c r="D8" s="38"/>
      <c r="E8" s="17"/>
      <c r="F8" s="17"/>
      <c r="G8" s="18"/>
      <c r="H8" s="19" t="s">
        <v>34</v>
      </c>
      <c r="I8" s="16" t="s">
        <v>38</v>
      </c>
    </row>
    <row r="9" spans="1:9" ht="12.75">
      <c r="A9" s="3"/>
      <c r="C9" s="14"/>
      <c r="E9" s="3"/>
      <c r="H9" s="5" t="s">
        <v>8</v>
      </c>
      <c r="I9" s="5" t="s">
        <v>3</v>
      </c>
    </row>
    <row r="10" spans="1:9" ht="12.75">
      <c r="A10" s="3"/>
      <c r="C10" s="14"/>
      <c r="E10" s="3"/>
      <c r="H10" s="5" t="s">
        <v>9</v>
      </c>
      <c r="I10" s="5" t="s">
        <v>4</v>
      </c>
    </row>
    <row r="11" spans="1:9" ht="12.75">
      <c r="A11" s="3"/>
      <c r="C11" s="14"/>
      <c r="E11" s="3"/>
      <c r="H11" s="5" t="s">
        <v>10</v>
      </c>
      <c r="I11" s="5" t="s">
        <v>5</v>
      </c>
    </row>
    <row r="12" spans="1:5" ht="13.5" customHeight="1">
      <c r="A12" s="3"/>
      <c r="C12" s="14"/>
      <c r="E12" s="3"/>
    </row>
    <row r="13" spans="1:9" s="19" customFormat="1" ht="15">
      <c r="A13" s="16"/>
      <c r="B13" s="16"/>
      <c r="C13" s="38"/>
      <c r="D13" s="38"/>
      <c r="E13" s="17"/>
      <c r="F13" s="17"/>
      <c r="G13" s="18"/>
      <c r="H13" s="19" t="s">
        <v>36</v>
      </c>
      <c r="I13" s="16" t="s">
        <v>37</v>
      </c>
    </row>
    <row r="14" spans="1:9" ht="12.75">
      <c r="A14" s="3"/>
      <c r="C14" s="14"/>
      <c r="E14" s="3"/>
      <c r="H14" s="5" t="s">
        <v>11</v>
      </c>
      <c r="I14" s="5" t="s">
        <v>6</v>
      </c>
    </row>
    <row r="15" spans="1:9" ht="12.75">
      <c r="A15" s="3"/>
      <c r="C15" s="14"/>
      <c r="E15" s="3"/>
      <c r="H15" s="5" t="s">
        <v>9</v>
      </c>
      <c r="I15" s="5" t="s">
        <v>4</v>
      </c>
    </row>
    <row r="16" spans="1:9" ht="12.75">
      <c r="A16" s="3"/>
      <c r="C16" s="14"/>
      <c r="E16" s="3"/>
      <c r="H16" s="5" t="s">
        <v>10</v>
      </c>
      <c r="I16" s="5" t="s">
        <v>5</v>
      </c>
    </row>
    <row r="17" ht="13.5" customHeight="1"/>
    <row r="18" spans="1:9" s="23" customFormat="1" ht="15">
      <c r="A18" s="16"/>
      <c r="B18" s="20"/>
      <c r="C18" s="20"/>
      <c r="D18" s="20"/>
      <c r="E18" s="21"/>
      <c r="F18" s="21"/>
      <c r="G18" s="22"/>
      <c r="H18" s="23" t="s">
        <v>46</v>
      </c>
      <c r="I18" s="23" t="s">
        <v>47</v>
      </c>
    </row>
    <row r="19" spans="1:9" s="8" customFormat="1" ht="12.75">
      <c r="A19" s="6"/>
      <c r="B19" s="6"/>
      <c r="C19" s="15"/>
      <c r="D19" s="15"/>
      <c r="E19" s="6"/>
      <c r="F19" s="6"/>
      <c r="G19" s="9"/>
      <c r="H19" s="7"/>
      <c r="I19" s="7"/>
    </row>
    <row r="20" spans="1:9" s="23" customFormat="1" ht="15">
      <c r="A20" s="64" t="s">
        <v>1</v>
      </c>
      <c r="B20" s="65"/>
      <c r="C20" s="64" t="s">
        <v>14</v>
      </c>
      <c r="D20" s="65"/>
      <c r="E20" s="64" t="s">
        <v>13</v>
      </c>
      <c r="F20" s="65"/>
      <c r="G20" s="37" t="s">
        <v>17</v>
      </c>
      <c r="H20" s="37" t="s">
        <v>2</v>
      </c>
      <c r="I20" s="37" t="s">
        <v>0</v>
      </c>
    </row>
    <row r="21" spans="1:9" s="8" customFormat="1" ht="12.75">
      <c r="A21" s="27">
        <v>0</v>
      </c>
      <c r="B21" s="28">
        <v>255</v>
      </c>
      <c r="C21" s="29" t="str">
        <f>_XLL.DEZINHEX(A21,2)</f>
        <v>00</v>
      </c>
      <c r="D21" s="30" t="str">
        <f>_XLL.DEZINHEX(B21,2)</f>
        <v>FF</v>
      </c>
      <c r="E21" s="31">
        <f>(A21/255)</f>
        <v>0</v>
      </c>
      <c r="F21" s="32">
        <f>(B21/255)</f>
        <v>1</v>
      </c>
      <c r="G21" s="33" t="s">
        <v>16</v>
      </c>
      <c r="H21" s="63" t="s">
        <v>69</v>
      </c>
      <c r="I21" s="63" t="s">
        <v>70</v>
      </c>
    </row>
    <row r="22" spans="1:9" s="36" customFormat="1" ht="12.75">
      <c r="A22" s="47"/>
      <c r="B22" s="48"/>
      <c r="C22" s="49"/>
      <c r="D22" s="50"/>
      <c r="E22" s="51"/>
      <c r="F22" s="52"/>
      <c r="G22" s="53"/>
      <c r="H22" s="54"/>
      <c r="I22" s="54"/>
    </row>
    <row r="23" spans="1:9" s="35" customFormat="1" ht="15">
      <c r="A23" s="24"/>
      <c r="B23" s="20"/>
      <c r="C23" s="25"/>
      <c r="D23" s="20"/>
      <c r="E23" s="26"/>
      <c r="F23" s="21"/>
      <c r="G23" s="22"/>
      <c r="H23" s="23" t="s">
        <v>48</v>
      </c>
      <c r="I23" s="23" t="s">
        <v>49</v>
      </c>
    </row>
    <row r="24" spans="1:9" s="55" customFormat="1" ht="12.75">
      <c r="A24" s="11"/>
      <c r="B24" s="6"/>
      <c r="C24" s="13"/>
      <c r="D24" s="15"/>
      <c r="E24" s="11"/>
      <c r="F24" s="6"/>
      <c r="G24" s="9"/>
      <c r="H24" s="7"/>
      <c r="I24" s="7"/>
    </row>
    <row r="25" spans="1:9" s="23" customFormat="1" ht="15">
      <c r="A25" s="64" t="s">
        <v>1</v>
      </c>
      <c r="B25" s="65"/>
      <c r="C25" s="64" t="s">
        <v>14</v>
      </c>
      <c r="D25" s="65"/>
      <c r="E25" s="64" t="s">
        <v>13</v>
      </c>
      <c r="F25" s="65"/>
      <c r="G25" s="37" t="s">
        <v>17</v>
      </c>
      <c r="H25" s="37" t="s">
        <v>2</v>
      </c>
      <c r="I25" s="37" t="s">
        <v>0</v>
      </c>
    </row>
    <row r="26" spans="1:9" s="23" customFormat="1" ht="15">
      <c r="A26" s="27">
        <v>0</v>
      </c>
      <c r="B26" s="28">
        <v>255</v>
      </c>
      <c r="C26" s="29" t="str">
        <f>_XLL.DEZINHEX(A26,2)</f>
        <v>00</v>
      </c>
      <c r="D26" s="30" t="str">
        <f>_XLL.DEZINHEX(B26,2)</f>
        <v>FF</v>
      </c>
      <c r="E26" s="31">
        <f>(A26/255)</f>
        <v>0</v>
      </c>
      <c r="F26" s="32">
        <f>(B26/255)</f>
        <v>1</v>
      </c>
      <c r="G26" s="33" t="s">
        <v>15</v>
      </c>
      <c r="H26" s="34" t="s">
        <v>21</v>
      </c>
      <c r="I26" s="34" t="s">
        <v>24</v>
      </c>
    </row>
    <row r="27" spans="1:9" s="36" customFormat="1" ht="12.75">
      <c r="A27" s="47"/>
      <c r="B27" s="48"/>
      <c r="C27" s="49"/>
      <c r="D27" s="50"/>
      <c r="E27" s="51"/>
      <c r="F27" s="52"/>
      <c r="G27" s="53"/>
      <c r="H27" s="54"/>
      <c r="I27" s="54"/>
    </row>
    <row r="28" spans="1:9" s="35" customFormat="1" ht="15">
      <c r="A28" s="24"/>
      <c r="B28" s="20"/>
      <c r="C28" s="25"/>
      <c r="D28" s="20"/>
      <c r="E28" s="26"/>
      <c r="F28" s="21"/>
      <c r="G28" s="22"/>
      <c r="H28" s="23" t="s">
        <v>50</v>
      </c>
      <c r="I28" s="23" t="s">
        <v>51</v>
      </c>
    </row>
    <row r="29" spans="1:9" s="35" customFormat="1" ht="12.75">
      <c r="A29" s="11"/>
      <c r="B29" s="6"/>
      <c r="C29" s="13"/>
      <c r="D29" s="15"/>
      <c r="E29" s="11"/>
      <c r="F29" s="6"/>
      <c r="G29" s="9"/>
      <c r="H29" s="7"/>
      <c r="I29" s="7"/>
    </row>
    <row r="30" spans="1:9" s="35" customFormat="1" ht="12.75">
      <c r="A30" s="64" t="s">
        <v>1</v>
      </c>
      <c r="B30" s="65"/>
      <c r="C30" s="64" t="s">
        <v>14</v>
      </c>
      <c r="D30" s="65"/>
      <c r="E30" s="64" t="s">
        <v>13</v>
      </c>
      <c r="F30" s="65"/>
      <c r="G30" s="37" t="s">
        <v>17</v>
      </c>
      <c r="H30" s="37" t="s">
        <v>2</v>
      </c>
      <c r="I30" s="37" t="s">
        <v>0</v>
      </c>
    </row>
    <row r="31" spans="1:9" s="35" customFormat="1" ht="12.75">
      <c r="A31" s="27">
        <v>0</v>
      </c>
      <c r="B31" s="28">
        <v>255</v>
      </c>
      <c r="C31" s="29" t="str">
        <f>_XLL.DEZINHEX(A31,2)</f>
        <v>00</v>
      </c>
      <c r="D31" s="30" t="str">
        <f>_XLL.DEZINHEX(B31,2)</f>
        <v>FF</v>
      </c>
      <c r="E31" s="31">
        <f>(A31/255)</f>
        <v>0</v>
      </c>
      <c r="F31" s="32">
        <f>(B31/255)</f>
        <v>1</v>
      </c>
      <c r="G31" s="33" t="s">
        <v>15</v>
      </c>
      <c r="H31" s="34" t="s">
        <v>22</v>
      </c>
      <c r="I31" s="34" t="s">
        <v>25</v>
      </c>
    </row>
    <row r="32" spans="1:9" ht="12.75">
      <c r="A32" s="11"/>
      <c r="B32" s="6"/>
      <c r="C32" s="13"/>
      <c r="D32" s="15"/>
      <c r="E32" s="11"/>
      <c r="F32" s="6"/>
      <c r="G32" s="9"/>
      <c r="H32" s="7"/>
      <c r="I32" s="7"/>
    </row>
    <row r="33" spans="1:9" s="23" customFormat="1" ht="15">
      <c r="A33" s="24"/>
      <c r="B33" s="20"/>
      <c r="C33" s="25"/>
      <c r="D33" s="20"/>
      <c r="E33" s="26"/>
      <c r="F33" s="21"/>
      <c r="G33" s="22"/>
      <c r="H33" s="23" t="s">
        <v>52</v>
      </c>
      <c r="I33" s="23" t="s">
        <v>53</v>
      </c>
    </row>
    <row r="34" spans="1:9" ht="12.75">
      <c r="A34" s="11"/>
      <c r="B34" s="6"/>
      <c r="C34" s="13"/>
      <c r="D34" s="15"/>
      <c r="E34" s="11"/>
      <c r="F34" s="6"/>
      <c r="G34" s="9"/>
      <c r="H34" s="7"/>
      <c r="I34" s="7"/>
    </row>
    <row r="35" spans="1:9" ht="12.75">
      <c r="A35" s="64" t="s">
        <v>1</v>
      </c>
      <c r="B35" s="65"/>
      <c r="C35" s="64" t="s">
        <v>14</v>
      </c>
      <c r="D35" s="65"/>
      <c r="E35" s="64" t="s">
        <v>13</v>
      </c>
      <c r="F35" s="65"/>
      <c r="G35" s="37" t="s">
        <v>17</v>
      </c>
      <c r="H35" s="37" t="s">
        <v>2</v>
      </c>
      <c r="I35" s="37" t="s">
        <v>0</v>
      </c>
    </row>
    <row r="36" spans="1:9" ht="12.75">
      <c r="A36" s="27">
        <v>0</v>
      </c>
      <c r="B36" s="28">
        <v>255</v>
      </c>
      <c r="C36" s="29" t="str">
        <f>_XLL.DEZINHEX(A36,2)</f>
        <v>00</v>
      </c>
      <c r="D36" s="30" t="str">
        <f>_XLL.DEZINHEX(B36,2)</f>
        <v>FF</v>
      </c>
      <c r="E36" s="31">
        <f>(A36/255)</f>
        <v>0</v>
      </c>
      <c r="F36" s="32">
        <f>(B36/255)</f>
        <v>1</v>
      </c>
      <c r="G36" s="33" t="s">
        <v>15</v>
      </c>
      <c r="H36" s="34" t="s">
        <v>23</v>
      </c>
      <c r="I36" s="34" t="s">
        <v>26</v>
      </c>
    </row>
    <row r="37" spans="1:9" ht="12.75">
      <c r="A37" s="47"/>
      <c r="B37" s="48"/>
      <c r="C37" s="49"/>
      <c r="D37" s="50"/>
      <c r="E37" s="51"/>
      <c r="F37" s="52"/>
      <c r="G37" s="53"/>
      <c r="H37" s="54"/>
      <c r="I37" s="54"/>
    </row>
    <row r="38" spans="1:9" ht="15">
      <c r="A38" s="24"/>
      <c r="B38" s="20"/>
      <c r="C38" s="25"/>
      <c r="D38" s="20"/>
      <c r="E38" s="26"/>
      <c r="F38" s="21"/>
      <c r="G38" s="22"/>
      <c r="H38" s="23" t="s">
        <v>55</v>
      </c>
      <c r="I38" s="23" t="s">
        <v>54</v>
      </c>
    </row>
    <row r="39" spans="1:9" ht="12.75">
      <c r="A39" s="11"/>
      <c r="B39" s="6"/>
      <c r="C39" s="13"/>
      <c r="D39" s="15"/>
      <c r="E39" s="11"/>
      <c r="F39" s="6"/>
      <c r="G39" s="9"/>
      <c r="H39" s="7"/>
      <c r="I39" s="7"/>
    </row>
    <row r="40" spans="1:9" ht="12.75">
      <c r="A40" s="64" t="s">
        <v>1</v>
      </c>
      <c r="B40" s="65"/>
      <c r="C40" s="64" t="s">
        <v>14</v>
      </c>
      <c r="D40" s="65"/>
      <c r="E40" s="64" t="s">
        <v>13</v>
      </c>
      <c r="F40" s="65"/>
      <c r="G40" s="37" t="s">
        <v>17</v>
      </c>
      <c r="H40" s="37" t="s">
        <v>2</v>
      </c>
      <c r="I40" s="37" t="s">
        <v>0</v>
      </c>
    </row>
    <row r="41" spans="1:9" s="55" customFormat="1" ht="12.75">
      <c r="A41" s="27">
        <v>0</v>
      </c>
      <c r="B41" s="28">
        <v>255</v>
      </c>
      <c r="C41" s="29" t="str">
        <f>_XLL.DEZINHEX(A41,2)</f>
        <v>00</v>
      </c>
      <c r="D41" s="30" t="str">
        <f>_XLL.DEZINHEX(B41,2)</f>
        <v>FF</v>
      </c>
      <c r="E41" s="31">
        <f>(A41/255)</f>
        <v>0</v>
      </c>
      <c r="F41" s="32">
        <f>(B41/255)</f>
        <v>1</v>
      </c>
      <c r="G41" s="33" t="s">
        <v>15</v>
      </c>
      <c r="H41" s="34" t="s">
        <v>28</v>
      </c>
      <c r="I41" s="34" t="s">
        <v>29</v>
      </c>
    </row>
    <row r="42" spans="1:9" s="55" customFormat="1" ht="12.75">
      <c r="A42" s="11"/>
      <c r="B42" s="6"/>
      <c r="C42" s="13"/>
      <c r="D42" s="15"/>
      <c r="E42" s="11"/>
      <c r="F42" s="6"/>
      <c r="G42" s="9"/>
      <c r="H42" s="54"/>
      <c r="I42" s="54"/>
    </row>
    <row r="43" spans="1:9" s="23" customFormat="1" ht="15">
      <c r="A43" s="24"/>
      <c r="B43" s="20"/>
      <c r="C43" s="56"/>
      <c r="D43" s="57"/>
      <c r="E43" s="26"/>
      <c r="F43" s="21"/>
      <c r="G43" s="22"/>
      <c r="H43" s="23" t="s">
        <v>56</v>
      </c>
      <c r="I43" s="23" t="s">
        <v>57</v>
      </c>
    </row>
    <row r="44" spans="1:7" s="23" customFormat="1" ht="15">
      <c r="A44" s="24"/>
      <c r="B44" s="20"/>
      <c r="C44" s="56"/>
      <c r="D44" s="57"/>
      <c r="E44" s="26"/>
      <c r="F44" s="21"/>
      <c r="G44" s="22"/>
    </row>
    <row r="45" spans="1:9" ht="12.75">
      <c r="A45" s="68" t="s">
        <v>1</v>
      </c>
      <c r="B45" s="69"/>
      <c r="C45" s="66" t="s">
        <v>14</v>
      </c>
      <c r="D45" s="67"/>
      <c r="E45" s="68" t="s">
        <v>13</v>
      </c>
      <c r="F45" s="69"/>
      <c r="G45" s="37" t="s">
        <v>17</v>
      </c>
      <c r="H45" s="37" t="s">
        <v>2</v>
      </c>
      <c r="I45" s="37" t="s">
        <v>0</v>
      </c>
    </row>
    <row r="46" spans="1:9" s="35" customFormat="1" ht="12.75">
      <c r="A46" s="27">
        <v>0</v>
      </c>
      <c r="B46" s="28">
        <v>15</v>
      </c>
      <c r="C46" s="58" t="str">
        <f>_XLL.DEZINHEX(A46,2)</f>
        <v>00</v>
      </c>
      <c r="D46" s="59" t="str">
        <f>_XLL.DEZINHEX(B46,2)</f>
        <v>0F</v>
      </c>
      <c r="E46" s="31">
        <f aca="true" t="shared" si="0" ref="E46:F51">(A46/255)</f>
        <v>0</v>
      </c>
      <c r="F46" s="32">
        <f t="shared" si="0"/>
        <v>0.058823529411764705</v>
      </c>
      <c r="G46" s="33" t="s">
        <v>15</v>
      </c>
      <c r="H46" s="34" t="s">
        <v>71</v>
      </c>
      <c r="I46" s="34" t="s">
        <v>71</v>
      </c>
    </row>
    <row r="47" spans="1:9" s="35" customFormat="1" ht="12.75">
      <c r="A47" s="27">
        <v>16</v>
      </c>
      <c r="B47" s="28">
        <v>31</v>
      </c>
      <c r="C47" s="58" t="str">
        <f>_XLL.DEZINHEX(A47,2)</f>
        <v>10</v>
      </c>
      <c r="D47" s="59" t="str">
        <f>_XLL.DEZINHEX(B47,2)</f>
        <v>1F</v>
      </c>
      <c r="E47" s="31">
        <f t="shared" si="0"/>
        <v>0.06274509803921569</v>
      </c>
      <c r="F47" s="32">
        <f t="shared" si="0"/>
        <v>0.12156862745098039</v>
      </c>
      <c r="G47" s="33" t="s">
        <v>15</v>
      </c>
      <c r="H47" s="34" t="s">
        <v>72</v>
      </c>
      <c r="I47" s="34" t="s">
        <v>87</v>
      </c>
    </row>
    <row r="48" spans="1:9" s="35" customFormat="1" ht="12.75">
      <c r="A48" s="27">
        <v>32</v>
      </c>
      <c r="B48" s="28">
        <v>47</v>
      </c>
      <c r="C48" s="58" t="str">
        <f>_XLL.DEZINHEX(A48,2)</f>
        <v>20</v>
      </c>
      <c r="D48" s="59" t="str">
        <f>_XLL.DEZINHEX(B48,2)</f>
        <v>2F</v>
      </c>
      <c r="E48" s="31">
        <f t="shared" si="0"/>
        <v>0.12549019607843137</v>
      </c>
      <c r="F48" s="32">
        <f t="shared" si="0"/>
        <v>0.1843137254901961</v>
      </c>
      <c r="G48" s="33" t="s">
        <v>15</v>
      </c>
      <c r="H48" s="34" t="s">
        <v>73</v>
      </c>
      <c r="I48" s="34" t="s">
        <v>88</v>
      </c>
    </row>
    <row r="49" spans="1:9" s="35" customFormat="1" ht="12.75">
      <c r="A49" s="27">
        <v>48</v>
      </c>
      <c r="B49" s="28">
        <v>63</v>
      </c>
      <c r="C49" s="58" t="str">
        <f>_XLL.DEZINHEX(A49,2)</f>
        <v>30</v>
      </c>
      <c r="D49" s="59" t="str">
        <f>_XLL.DEZINHEX(B49,2)</f>
        <v>3F</v>
      </c>
      <c r="E49" s="31">
        <f t="shared" si="0"/>
        <v>0.18823529411764706</v>
      </c>
      <c r="F49" s="32">
        <f t="shared" si="0"/>
        <v>0.24705882352941178</v>
      </c>
      <c r="G49" s="33" t="s">
        <v>15</v>
      </c>
      <c r="H49" s="34" t="s">
        <v>74</v>
      </c>
      <c r="I49" s="34" t="s">
        <v>89</v>
      </c>
    </row>
    <row r="50" spans="1:9" s="35" customFormat="1" ht="12.75">
      <c r="A50" s="27">
        <v>64</v>
      </c>
      <c r="B50" s="28">
        <v>79</v>
      </c>
      <c r="C50" s="58" t="str">
        <f>_XLL.DEZINHEX(A50,2)</f>
        <v>40</v>
      </c>
      <c r="D50" s="59" t="str">
        <f>_XLL.DEZINHEX(B50,2)</f>
        <v>4F</v>
      </c>
      <c r="E50" s="31">
        <f t="shared" si="0"/>
        <v>0.25098039215686274</v>
      </c>
      <c r="F50" s="32">
        <f t="shared" si="0"/>
        <v>0.30980392156862746</v>
      </c>
      <c r="G50" s="33" t="s">
        <v>15</v>
      </c>
      <c r="H50" s="34" t="s">
        <v>75</v>
      </c>
      <c r="I50" s="34" t="s">
        <v>90</v>
      </c>
    </row>
    <row r="51" spans="1:9" s="35" customFormat="1" ht="12.75">
      <c r="A51" s="27">
        <v>80</v>
      </c>
      <c r="B51" s="28">
        <v>95</v>
      </c>
      <c r="C51" s="58" t="str">
        <f>_XLL.DEZINHEX(A51,2)</f>
        <v>50</v>
      </c>
      <c r="D51" s="59" t="str">
        <f>_XLL.DEZINHEX(B51,2)</f>
        <v>5F</v>
      </c>
      <c r="E51" s="31">
        <f t="shared" si="0"/>
        <v>0.3137254901960784</v>
      </c>
      <c r="F51" s="32">
        <f t="shared" si="0"/>
        <v>0.37254901960784315</v>
      </c>
      <c r="G51" s="33" t="s">
        <v>15</v>
      </c>
      <c r="H51" s="34" t="s">
        <v>76</v>
      </c>
      <c r="I51" s="34" t="s">
        <v>91</v>
      </c>
    </row>
    <row r="52" spans="1:9" s="35" customFormat="1" ht="12.75">
      <c r="A52" s="27">
        <v>96</v>
      </c>
      <c r="B52" s="28">
        <v>111</v>
      </c>
      <c r="C52" s="58" t="str">
        <f>_XLL.DEZINHEX(A52,2)</f>
        <v>60</v>
      </c>
      <c r="D52" s="59" t="str">
        <f>_XLL.DEZINHEX(B52,2)</f>
        <v>6F</v>
      </c>
      <c r="E52" s="31">
        <f aca="true" t="shared" si="1" ref="E52:E59">(A52/255)</f>
        <v>0.3764705882352941</v>
      </c>
      <c r="F52" s="32">
        <f aca="true" t="shared" si="2" ref="F52:F59">(B52/255)</f>
        <v>0.43529411764705883</v>
      </c>
      <c r="G52" s="33" t="s">
        <v>15</v>
      </c>
      <c r="H52" s="34" t="s">
        <v>77</v>
      </c>
      <c r="I52" s="34" t="s">
        <v>92</v>
      </c>
    </row>
    <row r="53" spans="1:9" s="35" customFormat="1" ht="12.75">
      <c r="A53" s="27">
        <v>112</v>
      </c>
      <c r="B53" s="28">
        <v>127</v>
      </c>
      <c r="C53" s="58" t="str">
        <f>_XLL.DEZINHEX(A53,2)</f>
        <v>70</v>
      </c>
      <c r="D53" s="59" t="str">
        <f>_XLL.DEZINHEX(B53,2)</f>
        <v>7F</v>
      </c>
      <c r="E53" s="31">
        <f t="shared" si="1"/>
        <v>0.4392156862745098</v>
      </c>
      <c r="F53" s="32">
        <f t="shared" si="2"/>
        <v>0.4980392156862745</v>
      </c>
      <c r="G53" s="33" t="s">
        <v>15</v>
      </c>
      <c r="H53" s="34" t="s">
        <v>78</v>
      </c>
      <c r="I53" s="34" t="s">
        <v>93</v>
      </c>
    </row>
    <row r="54" spans="1:9" s="35" customFormat="1" ht="12.75">
      <c r="A54" s="27">
        <v>128</v>
      </c>
      <c r="B54" s="28">
        <v>143</v>
      </c>
      <c r="C54" s="58" t="str">
        <f>_XLL.DEZINHEX(A54,2)</f>
        <v>80</v>
      </c>
      <c r="D54" s="59" t="str">
        <f>_XLL.DEZINHEX(B54,2)</f>
        <v>8F</v>
      </c>
      <c r="E54" s="31">
        <f t="shared" si="1"/>
        <v>0.5019607843137255</v>
      </c>
      <c r="F54" s="32">
        <f t="shared" si="2"/>
        <v>0.5607843137254902</v>
      </c>
      <c r="G54" s="33" t="s">
        <v>15</v>
      </c>
      <c r="H54" s="34" t="s">
        <v>79</v>
      </c>
      <c r="I54" s="34" t="s">
        <v>94</v>
      </c>
    </row>
    <row r="55" spans="1:9" s="35" customFormat="1" ht="12.75">
      <c r="A55" s="27">
        <v>144</v>
      </c>
      <c r="B55" s="28">
        <v>159</v>
      </c>
      <c r="C55" s="58" t="str">
        <f>_XLL.DEZINHEX(A55,2)</f>
        <v>90</v>
      </c>
      <c r="D55" s="59" t="str">
        <f>_XLL.DEZINHEX(B55,2)</f>
        <v>9F</v>
      </c>
      <c r="E55" s="31">
        <f t="shared" si="1"/>
        <v>0.5647058823529412</v>
      </c>
      <c r="F55" s="32">
        <f t="shared" si="2"/>
        <v>0.6235294117647059</v>
      </c>
      <c r="G55" s="33" t="s">
        <v>15</v>
      </c>
      <c r="H55" s="34" t="s">
        <v>80</v>
      </c>
      <c r="I55" s="34" t="s">
        <v>95</v>
      </c>
    </row>
    <row r="56" spans="1:9" s="35" customFormat="1" ht="12.75">
      <c r="A56" s="27">
        <v>160</v>
      </c>
      <c r="B56" s="28">
        <v>175</v>
      </c>
      <c r="C56" s="58" t="str">
        <f>_XLL.DEZINHEX(A56,2)</f>
        <v>A0</v>
      </c>
      <c r="D56" s="59" t="str">
        <f>_XLL.DEZINHEX(B56,2)</f>
        <v>AF</v>
      </c>
      <c r="E56" s="31">
        <f t="shared" si="1"/>
        <v>0.6274509803921569</v>
      </c>
      <c r="F56" s="32">
        <f t="shared" si="2"/>
        <v>0.6862745098039216</v>
      </c>
      <c r="G56" s="33" t="s">
        <v>15</v>
      </c>
      <c r="H56" s="34" t="s">
        <v>81</v>
      </c>
      <c r="I56" s="34" t="s">
        <v>96</v>
      </c>
    </row>
    <row r="57" spans="1:9" s="35" customFormat="1" ht="12.75">
      <c r="A57" s="27">
        <v>176</v>
      </c>
      <c r="B57" s="28">
        <v>191</v>
      </c>
      <c r="C57" s="58" t="str">
        <f>_XLL.DEZINHEX(A57,2)</f>
        <v>B0</v>
      </c>
      <c r="D57" s="59" t="str">
        <f>_XLL.DEZINHEX(B57,2)</f>
        <v>BF</v>
      </c>
      <c r="E57" s="31">
        <f t="shared" si="1"/>
        <v>0.6901960784313725</v>
      </c>
      <c r="F57" s="32">
        <f t="shared" si="2"/>
        <v>0.7490196078431373</v>
      </c>
      <c r="G57" s="33" t="s">
        <v>15</v>
      </c>
      <c r="H57" s="34" t="s">
        <v>82</v>
      </c>
      <c r="I57" s="34" t="s">
        <v>97</v>
      </c>
    </row>
    <row r="58" spans="1:9" s="35" customFormat="1" ht="12.75">
      <c r="A58" s="27">
        <v>192</v>
      </c>
      <c r="B58" s="28">
        <v>207</v>
      </c>
      <c r="C58" s="58" t="str">
        <f>_XLL.DEZINHEX(A58,2)</f>
        <v>C0</v>
      </c>
      <c r="D58" s="59" t="str">
        <f>_XLL.DEZINHEX(B58,2)</f>
        <v>CF</v>
      </c>
      <c r="E58" s="31">
        <f t="shared" si="1"/>
        <v>0.7529411764705882</v>
      </c>
      <c r="F58" s="32">
        <f t="shared" si="2"/>
        <v>0.8117647058823529</v>
      </c>
      <c r="G58" s="33" t="s">
        <v>15</v>
      </c>
      <c r="H58" s="35" t="s">
        <v>85</v>
      </c>
      <c r="I58" s="34" t="s">
        <v>98</v>
      </c>
    </row>
    <row r="59" spans="1:9" s="35" customFormat="1" ht="12.75">
      <c r="A59" s="27">
        <v>208</v>
      </c>
      <c r="B59" s="28">
        <v>223</v>
      </c>
      <c r="C59" s="58" t="str">
        <f>_XLL.DEZINHEX(A59,2)</f>
        <v>D0</v>
      </c>
      <c r="D59" s="59" t="str">
        <f>_XLL.DEZINHEX(B59,2)</f>
        <v>DF</v>
      </c>
      <c r="E59" s="31">
        <f t="shared" si="1"/>
        <v>0.8156862745098039</v>
      </c>
      <c r="F59" s="32">
        <f t="shared" si="2"/>
        <v>0.8745098039215686</v>
      </c>
      <c r="G59" s="33" t="s">
        <v>15</v>
      </c>
      <c r="H59" s="34" t="s">
        <v>83</v>
      </c>
      <c r="I59" s="34" t="s">
        <v>99</v>
      </c>
    </row>
    <row r="60" spans="1:9" s="35" customFormat="1" ht="12.75">
      <c r="A60" s="27">
        <v>224</v>
      </c>
      <c r="B60" s="28">
        <v>239</v>
      </c>
      <c r="C60" s="58" t="str">
        <f>_XLL.DEZINHEX(A60,2)</f>
        <v>E0</v>
      </c>
      <c r="D60" s="59" t="str">
        <f>_XLL.DEZINHEX(B60,2)</f>
        <v>EF</v>
      </c>
      <c r="E60" s="31">
        <f>(A60/255)</f>
        <v>0.8784313725490196</v>
      </c>
      <c r="F60" s="32">
        <f>(B60/255)</f>
        <v>0.9372549019607843</v>
      </c>
      <c r="G60" s="33" t="s">
        <v>15</v>
      </c>
      <c r="H60" s="34" t="s">
        <v>84</v>
      </c>
      <c r="I60" s="34" t="s">
        <v>100</v>
      </c>
    </row>
    <row r="61" spans="1:9" s="35" customFormat="1" ht="12.75">
      <c r="A61" s="27">
        <v>240</v>
      </c>
      <c r="B61" s="28">
        <v>255</v>
      </c>
      <c r="C61" s="58" t="str">
        <f>_XLL.DEZINHEX(A61,2)</f>
        <v>F0</v>
      </c>
      <c r="D61" s="59" t="str">
        <f>_XLL.DEZINHEX(B61,2)</f>
        <v>FF</v>
      </c>
      <c r="E61" s="31">
        <f>(A61/255)</f>
        <v>0.9411764705882353</v>
      </c>
      <c r="F61" s="32">
        <f>(B61/255)</f>
        <v>1</v>
      </c>
      <c r="G61" s="33" t="s">
        <v>15</v>
      </c>
      <c r="H61" s="34" t="s">
        <v>86</v>
      </c>
      <c r="I61" s="34" t="s">
        <v>101</v>
      </c>
    </row>
    <row r="62" spans="1:9" s="35" customFormat="1" ht="12.75">
      <c r="A62" s="47"/>
      <c r="B62" s="48"/>
      <c r="C62" s="49"/>
      <c r="D62" s="50"/>
      <c r="E62" s="51"/>
      <c r="F62" s="52"/>
      <c r="G62" s="53"/>
      <c r="H62" s="54"/>
      <c r="I62" s="54"/>
    </row>
    <row r="63" spans="1:9" s="35" customFormat="1" ht="15">
      <c r="A63" s="24"/>
      <c r="B63" s="20"/>
      <c r="C63" s="25"/>
      <c r="D63" s="20"/>
      <c r="E63" s="26"/>
      <c r="F63" s="21"/>
      <c r="G63" s="22"/>
      <c r="H63" s="23" t="s">
        <v>62</v>
      </c>
      <c r="I63" s="23" t="s">
        <v>58</v>
      </c>
    </row>
    <row r="64" spans="1:9" s="35" customFormat="1" ht="12.75">
      <c r="A64" s="10"/>
      <c r="B64" s="3"/>
      <c r="C64" s="12"/>
      <c r="D64" s="14"/>
      <c r="E64" s="10"/>
      <c r="F64" s="3"/>
      <c r="G64" s="1"/>
      <c r="H64" s="5"/>
      <c r="I64" s="5"/>
    </row>
    <row r="65" spans="1:9" s="35" customFormat="1" ht="12.75">
      <c r="A65" s="64" t="s">
        <v>1</v>
      </c>
      <c r="B65" s="65"/>
      <c r="C65" s="64" t="s">
        <v>14</v>
      </c>
      <c r="D65" s="65"/>
      <c r="E65" s="64" t="s">
        <v>13</v>
      </c>
      <c r="F65" s="65"/>
      <c r="G65" s="37" t="s">
        <v>17</v>
      </c>
      <c r="H65" s="37" t="s">
        <v>2</v>
      </c>
      <c r="I65" s="37" t="s">
        <v>0</v>
      </c>
    </row>
    <row r="66" spans="1:9" s="35" customFormat="1" ht="12.75">
      <c r="A66" s="27">
        <v>0</v>
      </c>
      <c r="B66" s="28">
        <v>20</v>
      </c>
      <c r="C66" s="29" t="str">
        <f>_XLL.DEZINHEX(A66,2)</f>
        <v>00</v>
      </c>
      <c r="D66" s="30" t="str">
        <f>_XLL.DEZINHEX(B66,2)</f>
        <v>14</v>
      </c>
      <c r="E66" s="31">
        <f aca="true" t="shared" si="3" ref="E66:F70">(A66/255)</f>
        <v>0</v>
      </c>
      <c r="F66" s="32">
        <f t="shared" si="3"/>
        <v>0.0784313725490196</v>
      </c>
      <c r="G66" s="33" t="s">
        <v>15</v>
      </c>
      <c r="H66" s="34" t="s">
        <v>39</v>
      </c>
      <c r="I66" s="34" t="s">
        <v>39</v>
      </c>
    </row>
    <row r="67" spans="1:9" s="55" customFormat="1" ht="12.75">
      <c r="A67" s="27">
        <v>21</v>
      </c>
      <c r="B67" s="28">
        <v>30</v>
      </c>
      <c r="C67" s="29" t="str">
        <f>_XLL.DEZINHEX(A67,2)</f>
        <v>15</v>
      </c>
      <c r="D67" s="30" t="str">
        <f>_XLL.DEZINHEX(B67,2)</f>
        <v>1E</v>
      </c>
      <c r="E67" s="31">
        <f t="shared" si="3"/>
        <v>0.08235294117647059</v>
      </c>
      <c r="F67" s="32">
        <f t="shared" si="3"/>
        <v>0.11764705882352941</v>
      </c>
      <c r="G67" s="33" t="s">
        <v>15</v>
      </c>
      <c r="H67" s="34" t="s">
        <v>40</v>
      </c>
      <c r="I67" s="34" t="s">
        <v>40</v>
      </c>
    </row>
    <row r="68" spans="1:9" s="55" customFormat="1" ht="12.75">
      <c r="A68" s="27">
        <v>31</v>
      </c>
      <c r="B68" s="28">
        <v>200</v>
      </c>
      <c r="C68" s="29" t="str">
        <f>_XLL.DEZINHEX(A68,2)</f>
        <v>1F</v>
      </c>
      <c r="D68" s="30" t="str">
        <f>_XLL.DEZINHEX(B68,2)</f>
        <v>C8</v>
      </c>
      <c r="E68" s="31">
        <f>(A68/255)</f>
        <v>0.12156862745098039</v>
      </c>
      <c r="F68" s="32">
        <f>(B68/255)</f>
        <v>0.7843137254901961</v>
      </c>
      <c r="G68" s="33" t="s">
        <v>16</v>
      </c>
      <c r="H68" s="34" t="s">
        <v>19</v>
      </c>
      <c r="I68" s="34" t="s">
        <v>20</v>
      </c>
    </row>
    <row r="69" spans="1:9" s="8" customFormat="1" ht="12.75">
      <c r="A69" s="27">
        <v>201</v>
      </c>
      <c r="B69" s="28">
        <v>250</v>
      </c>
      <c r="C69" s="29" t="str">
        <f>_XLL.DEZINHEX(A69,2)</f>
        <v>C9</v>
      </c>
      <c r="D69" s="30" t="str">
        <f>_XLL.DEZINHEX(B69,2)</f>
        <v>FA</v>
      </c>
      <c r="E69" s="31">
        <f t="shared" si="3"/>
        <v>0.788235294117647</v>
      </c>
      <c r="F69" s="32">
        <f t="shared" si="3"/>
        <v>0.9803921568627451</v>
      </c>
      <c r="G69" s="33" t="s">
        <v>16</v>
      </c>
      <c r="H69" s="34" t="s">
        <v>41</v>
      </c>
      <c r="I69" s="34" t="s">
        <v>42</v>
      </c>
    </row>
    <row r="70" spans="1:9" s="36" customFormat="1" ht="12.75">
      <c r="A70" s="27">
        <v>251</v>
      </c>
      <c r="B70" s="28">
        <v>255</v>
      </c>
      <c r="C70" s="29" t="str">
        <f>_XLL.DEZINHEX(A70,2)</f>
        <v>FB</v>
      </c>
      <c r="D70" s="30" t="str">
        <f>_XLL.DEZINHEX(B70,2)</f>
        <v>FF</v>
      </c>
      <c r="E70" s="31">
        <f t="shared" si="3"/>
        <v>0.984313725490196</v>
      </c>
      <c r="F70" s="32">
        <f t="shared" si="3"/>
        <v>1</v>
      </c>
      <c r="G70" s="33" t="s">
        <v>15</v>
      </c>
      <c r="H70" s="34" t="s">
        <v>12</v>
      </c>
      <c r="I70" s="34" t="s">
        <v>7</v>
      </c>
    </row>
    <row r="71" spans="1:9" s="62" customFormat="1" ht="12.75">
      <c r="A71" s="10"/>
      <c r="B71" s="3"/>
      <c r="C71" s="12"/>
      <c r="D71" s="14"/>
      <c r="E71" s="10"/>
      <c r="F71" s="3"/>
      <c r="G71" s="1"/>
      <c r="H71" s="5"/>
      <c r="I71" s="5"/>
    </row>
    <row r="72" spans="1:9" s="55" customFormat="1" ht="15">
      <c r="A72" s="24"/>
      <c r="B72" s="20"/>
      <c r="C72" s="56"/>
      <c r="D72" s="57"/>
      <c r="E72" s="26"/>
      <c r="F72" s="21"/>
      <c r="G72" s="22"/>
      <c r="H72" s="23" t="s">
        <v>63</v>
      </c>
      <c r="I72" s="23" t="s">
        <v>59</v>
      </c>
    </row>
    <row r="73" spans="1:7" s="23" customFormat="1" ht="15">
      <c r="A73" s="24"/>
      <c r="B73" s="20"/>
      <c r="C73" s="56"/>
      <c r="D73" s="57"/>
      <c r="E73" s="26"/>
      <c r="F73" s="21"/>
      <c r="G73" s="22"/>
    </row>
    <row r="74" spans="1:9" s="55" customFormat="1" ht="12.75">
      <c r="A74" s="68" t="s">
        <v>1</v>
      </c>
      <c r="B74" s="69"/>
      <c r="C74" s="66" t="s">
        <v>14</v>
      </c>
      <c r="D74" s="67"/>
      <c r="E74" s="68" t="s">
        <v>13</v>
      </c>
      <c r="F74" s="69"/>
      <c r="G74" s="37" t="s">
        <v>17</v>
      </c>
      <c r="H74" s="37" t="s">
        <v>2</v>
      </c>
      <c r="I74" s="37" t="s">
        <v>0</v>
      </c>
    </row>
    <row r="75" spans="1:9" s="55" customFormat="1" ht="12.75">
      <c r="A75" s="27">
        <v>0</v>
      </c>
      <c r="B75" s="28">
        <v>255</v>
      </c>
      <c r="C75" s="58" t="str">
        <f>_XLL.DEZINHEX(A75,2)</f>
        <v>00</v>
      </c>
      <c r="D75" s="59" t="str">
        <f>_XLL.DEZINHEX(B75,2)</f>
        <v>FF</v>
      </c>
      <c r="E75" s="31">
        <f>(A75/255)</f>
        <v>0</v>
      </c>
      <c r="F75" s="32">
        <f>(B75/255)</f>
        <v>1</v>
      </c>
      <c r="G75" s="33" t="s">
        <v>16</v>
      </c>
      <c r="H75" s="34" t="s">
        <v>30</v>
      </c>
      <c r="I75" s="34" t="s">
        <v>31</v>
      </c>
    </row>
    <row r="76" spans="1:9" s="55" customFormat="1" ht="12.75">
      <c r="A76" s="10"/>
      <c r="B76" s="3"/>
      <c r="C76" s="12"/>
      <c r="D76" s="14"/>
      <c r="E76" s="10"/>
      <c r="F76" s="3"/>
      <c r="G76" s="1"/>
      <c r="H76" s="5"/>
      <c r="I76" s="5"/>
    </row>
    <row r="77" spans="1:9" s="55" customFormat="1" ht="15">
      <c r="A77" s="16"/>
      <c r="B77" s="20"/>
      <c r="C77" s="20"/>
      <c r="D77" s="20"/>
      <c r="E77" s="21"/>
      <c r="F77" s="21"/>
      <c r="G77" s="22"/>
      <c r="H77" s="23" t="s">
        <v>64</v>
      </c>
      <c r="I77" s="23" t="s">
        <v>60</v>
      </c>
    </row>
    <row r="78" spans="1:9" s="55" customFormat="1" ht="12.75">
      <c r="A78" s="3"/>
      <c r="B78" s="3"/>
      <c r="C78" s="14"/>
      <c r="D78" s="14"/>
      <c r="E78" s="3"/>
      <c r="F78" s="3"/>
      <c r="G78" s="1"/>
      <c r="H78" s="5"/>
      <c r="I78" s="5"/>
    </row>
    <row r="79" spans="1:9" s="55" customFormat="1" ht="15">
      <c r="A79" s="16"/>
      <c r="B79" s="20"/>
      <c r="C79" s="20"/>
      <c r="D79" s="20"/>
      <c r="E79" s="21"/>
      <c r="F79" s="21"/>
      <c r="G79" s="22"/>
      <c r="H79" s="23" t="s">
        <v>65</v>
      </c>
      <c r="I79" s="23" t="s">
        <v>61</v>
      </c>
    </row>
  </sheetData>
  <mergeCells count="24">
    <mergeCell ref="A74:B74"/>
    <mergeCell ref="C74:D74"/>
    <mergeCell ref="E74:F74"/>
    <mergeCell ref="A20:B20"/>
    <mergeCell ref="C20:D20"/>
    <mergeCell ref="E20:F20"/>
    <mergeCell ref="A25:B25"/>
    <mergeCell ref="C25:D25"/>
    <mergeCell ref="E25:F25"/>
    <mergeCell ref="A35:B35"/>
    <mergeCell ref="C35:D35"/>
    <mergeCell ref="E35:F35"/>
    <mergeCell ref="A30:B30"/>
    <mergeCell ref="C30:D30"/>
    <mergeCell ref="E30:F30"/>
    <mergeCell ref="A40:B40"/>
    <mergeCell ref="C40:D40"/>
    <mergeCell ref="E40:F40"/>
    <mergeCell ref="A45:B45"/>
    <mergeCell ref="A65:B65"/>
    <mergeCell ref="C65:D65"/>
    <mergeCell ref="E65:F65"/>
    <mergeCell ref="C45:D45"/>
    <mergeCell ref="E45:F45"/>
  </mergeCells>
  <printOptions/>
  <pageMargins left="0.3937007874015748" right="0.3937007874015748" top="0.3937007874015748" bottom="0.3937007874015748" header="0.5118110236220472" footer="0.5118110236220472"/>
  <pageSetup fitToHeight="4" fitToWidth="2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3.8515625" style="3" customWidth="1"/>
    <col min="3" max="3" width="3.8515625" style="12" customWidth="1"/>
    <col min="4" max="4" width="3.8515625" style="14" customWidth="1"/>
    <col min="5" max="5" width="5.7109375" style="10" customWidth="1"/>
    <col min="6" max="6" width="5.7109375" style="3" customWidth="1"/>
    <col min="7" max="7" width="3.7109375" style="1" customWidth="1"/>
    <col min="8" max="8" width="80.7109375" style="5" customWidth="1"/>
    <col min="9" max="9" width="70.7109375" style="5" customWidth="1"/>
    <col min="10" max="10" width="80.7109375" style="0" customWidth="1"/>
    <col min="11" max="11" width="90.7109375" style="0" customWidth="1"/>
  </cols>
  <sheetData>
    <row r="1" spans="1:5" ht="23.25">
      <c r="A1" s="2" t="s">
        <v>27</v>
      </c>
      <c r="C1" s="14"/>
      <c r="E1" s="3"/>
    </row>
    <row r="2" spans="1:5" ht="12.75">
      <c r="A2" s="3"/>
      <c r="C2" s="14"/>
      <c r="E2" s="3"/>
    </row>
    <row r="3" spans="1:232" s="40" customFormat="1" ht="20.25">
      <c r="A3" s="60" t="s">
        <v>66</v>
      </c>
      <c r="B3" s="21"/>
      <c r="C3" s="20"/>
      <c r="D3" s="20"/>
      <c r="E3" s="21"/>
      <c r="F3" s="21"/>
      <c r="G3" s="22"/>
      <c r="H3" s="39"/>
      <c r="I3" s="39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</row>
    <row r="4" spans="1:232" s="40" customFormat="1" ht="18">
      <c r="A4" s="61" t="s">
        <v>32</v>
      </c>
      <c r="B4" s="21"/>
      <c r="C4" s="20"/>
      <c r="D4" s="20"/>
      <c r="E4" s="21"/>
      <c r="F4" s="21"/>
      <c r="G4" s="22"/>
      <c r="H4" s="39"/>
      <c r="I4" s="3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</row>
    <row r="5" spans="1:5" ht="12.75">
      <c r="A5" s="3"/>
      <c r="C5" s="14"/>
      <c r="E5" s="3"/>
    </row>
    <row r="6" spans="1:5" ht="15.75">
      <c r="A6" s="4" t="s">
        <v>18</v>
      </c>
      <c r="C6" s="14"/>
      <c r="E6" s="3"/>
    </row>
    <row r="7" spans="1:232" s="46" customFormat="1" ht="18">
      <c r="A7" s="41"/>
      <c r="B7" s="42"/>
      <c r="C7" s="43"/>
      <c r="D7" s="43"/>
      <c r="E7" s="42"/>
      <c r="F7" s="42"/>
      <c r="G7" s="44"/>
      <c r="H7" s="45" t="s">
        <v>103</v>
      </c>
      <c r="I7" s="45" t="s">
        <v>33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</row>
    <row r="8" spans="1:5" ht="15.75">
      <c r="A8" s="4"/>
      <c r="C8" s="14"/>
      <c r="E8" s="3"/>
    </row>
    <row r="9" spans="1:232" s="19" customFormat="1" ht="15">
      <c r="A9" s="16"/>
      <c r="B9" s="16"/>
      <c r="C9" s="38"/>
      <c r="D9" s="38"/>
      <c r="E9" s="17"/>
      <c r="F9" s="17"/>
      <c r="G9" s="18"/>
      <c r="H9" s="19" t="s">
        <v>34</v>
      </c>
      <c r="I9" s="16" t="s">
        <v>35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</row>
    <row r="10" spans="1:9" ht="12.75">
      <c r="A10" s="3"/>
      <c r="C10" s="14"/>
      <c r="E10" s="3"/>
      <c r="H10" s="5" t="s">
        <v>8</v>
      </c>
      <c r="I10" s="5" t="s">
        <v>3</v>
      </c>
    </row>
    <row r="11" spans="1:9" ht="12.75">
      <c r="A11" s="3"/>
      <c r="C11" s="14"/>
      <c r="E11" s="3"/>
      <c r="H11" s="5" t="s">
        <v>9</v>
      </c>
      <c r="I11" s="5" t="s">
        <v>4</v>
      </c>
    </row>
    <row r="12" spans="1:9" ht="12.75">
      <c r="A12" s="3"/>
      <c r="C12" s="14"/>
      <c r="E12" s="3"/>
      <c r="H12" s="5" t="s">
        <v>10</v>
      </c>
      <c r="I12" s="5" t="s">
        <v>5</v>
      </c>
    </row>
    <row r="13" spans="1:5" ht="12.75">
      <c r="A13" s="3"/>
      <c r="C13" s="14"/>
      <c r="E13" s="3"/>
    </row>
    <row r="14" spans="1:232" s="19" customFormat="1" ht="15">
      <c r="A14" s="16"/>
      <c r="B14" s="16"/>
      <c r="C14" s="38"/>
      <c r="D14" s="38"/>
      <c r="E14" s="17"/>
      <c r="F14" s="17"/>
      <c r="G14" s="18"/>
      <c r="H14" s="19" t="s">
        <v>36</v>
      </c>
      <c r="I14" s="16" t="s">
        <v>37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</row>
    <row r="15" spans="1:9" ht="12.75">
      <c r="A15" s="3"/>
      <c r="C15" s="14"/>
      <c r="E15" s="3"/>
      <c r="H15" s="5" t="s">
        <v>11</v>
      </c>
      <c r="I15" s="5" t="s">
        <v>6</v>
      </c>
    </row>
    <row r="16" spans="1:9" ht="12.75">
      <c r="A16" s="3"/>
      <c r="C16" s="14"/>
      <c r="E16" s="3"/>
      <c r="H16" s="5" t="s">
        <v>9</v>
      </c>
      <c r="I16" s="5" t="s">
        <v>4</v>
      </c>
    </row>
    <row r="17" spans="1:9" ht="12.75">
      <c r="A17" s="3"/>
      <c r="C17" s="14"/>
      <c r="E17" s="3"/>
      <c r="H17" s="5" t="s">
        <v>10</v>
      </c>
      <c r="I17" s="5" t="s">
        <v>5</v>
      </c>
    </row>
    <row r="18" spans="1:5" ht="12.75">
      <c r="A18" s="3"/>
      <c r="C18" s="14"/>
      <c r="E18" s="3"/>
    </row>
    <row r="19" spans="1:232" s="23" customFormat="1" ht="15">
      <c r="A19" s="24"/>
      <c r="B19" s="20"/>
      <c r="C19" s="56"/>
      <c r="D19" s="57"/>
      <c r="E19" s="26"/>
      <c r="F19" s="21"/>
      <c r="G19" s="22"/>
      <c r="H19" s="23" t="s">
        <v>67</v>
      </c>
      <c r="I19" s="23" t="s">
        <v>68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</row>
    <row r="20" spans="1:232" s="23" customFormat="1" ht="15">
      <c r="A20" s="24"/>
      <c r="B20" s="20"/>
      <c r="C20" s="56"/>
      <c r="D20" s="57"/>
      <c r="E20" s="26"/>
      <c r="F20" s="21"/>
      <c r="G20" s="22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</row>
    <row r="21" spans="1:232" s="55" customFormat="1" ht="12.75">
      <c r="A21" s="68" t="s">
        <v>1</v>
      </c>
      <c r="B21" s="69"/>
      <c r="C21" s="66" t="s">
        <v>14</v>
      </c>
      <c r="D21" s="67"/>
      <c r="E21" s="68" t="s">
        <v>13</v>
      </c>
      <c r="F21" s="69"/>
      <c r="G21" s="37" t="s">
        <v>17</v>
      </c>
      <c r="H21" s="37" t="s">
        <v>2</v>
      </c>
      <c r="I21" s="37" t="s"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</row>
    <row r="22" spans="1:232" s="35" customFormat="1" ht="12.75">
      <c r="A22" s="27">
        <v>0</v>
      </c>
      <c r="B22" s="28">
        <v>15</v>
      </c>
      <c r="C22" s="58" t="str">
        <f>_XLL.DEZINHEX(A22,2)</f>
        <v>00</v>
      </c>
      <c r="D22" s="59" t="str">
        <f>_XLL.DEZINHEX(B22,2)</f>
        <v>0F</v>
      </c>
      <c r="E22" s="31">
        <f aca="true" t="shared" si="0" ref="E22:F27">(A22/255)</f>
        <v>0</v>
      </c>
      <c r="F22" s="32">
        <f t="shared" si="0"/>
        <v>0.058823529411764705</v>
      </c>
      <c r="G22" s="33" t="s">
        <v>15</v>
      </c>
      <c r="H22" s="34" t="s">
        <v>71</v>
      </c>
      <c r="I22" s="34" t="s">
        <v>71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</row>
    <row r="23" spans="1:232" s="35" customFormat="1" ht="12.75">
      <c r="A23" s="27">
        <v>16</v>
      </c>
      <c r="B23" s="28">
        <v>31</v>
      </c>
      <c r="C23" s="58" t="str">
        <f>_XLL.DEZINHEX(A23,2)</f>
        <v>10</v>
      </c>
      <c r="D23" s="59" t="str">
        <f>_XLL.DEZINHEX(B23,2)</f>
        <v>1F</v>
      </c>
      <c r="E23" s="31">
        <f t="shared" si="0"/>
        <v>0.06274509803921569</v>
      </c>
      <c r="F23" s="32">
        <f t="shared" si="0"/>
        <v>0.12156862745098039</v>
      </c>
      <c r="G23" s="33" t="s">
        <v>15</v>
      </c>
      <c r="H23" s="34" t="s">
        <v>72</v>
      </c>
      <c r="I23" s="34" t="s">
        <v>87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</row>
    <row r="24" spans="1:232" s="35" customFormat="1" ht="12.75">
      <c r="A24" s="27">
        <v>32</v>
      </c>
      <c r="B24" s="28">
        <v>47</v>
      </c>
      <c r="C24" s="58" t="str">
        <f>_XLL.DEZINHEX(A24,2)</f>
        <v>20</v>
      </c>
      <c r="D24" s="59" t="str">
        <f>_XLL.DEZINHEX(B24,2)</f>
        <v>2F</v>
      </c>
      <c r="E24" s="31">
        <f t="shared" si="0"/>
        <v>0.12549019607843137</v>
      </c>
      <c r="F24" s="32">
        <f t="shared" si="0"/>
        <v>0.1843137254901961</v>
      </c>
      <c r="G24" s="33" t="s">
        <v>15</v>
      </c>
      <c r="H24" s="34" t="s">
        <v>73</v>
      </c>
      <c r="I24" s="34" t="s">
        <v>88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</row>
    <row r="25" spans="1:232" s="35" customFormat="1" ht="12.75">
      <c r="A25" s="27">
        <v>48</v>
      </c>
      <c r="B25" s="28">
        <v>63</v>
      </c>
      <c r="C25" s="58" t="str">
        <f>_XLL.DEZINHEX(A25,2)</f>
        <v>30</v>
      </c>
      <c r="D25" s="59" t="str">
        <f>_XLL.DEZINHEX(B25,2)</f>
        <v>3F</v>
      </c>
      <c r="E25" s="31">
        <f t="shared" si="0"/>
        <v>0.18823529411764706</v>
      </c>
      <c r="F25" s="32">
        <f t="shared" si="0"/>
        <v>0.24705882352941178</v>
      </c>
      <c r="G25" s="33" t="s">
        <v>15</v>
      </c>
      <c r="H25" s="34" t="s">
        <v>74</v>
      </c>
      <c r="I25" s="34" t="s">
        <v>89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</row>
    <row r="26" spans="1:232" s="35" customFormat="1" ht="12.75">
      <c r="A26" s="27">
        <v>64</v>
      </c>
      <c r="B26" s="28">
        <v>79</v>
      </c>
      <c r="C26" s="58" t="str">
        <f>_XLL.DEZINHEX(A26,2)</f>
        <v>40</v>
      </c>
      <c r="D26" s="59" t="str">
        <f>_XLL.DEZINHEX(B26,2)</f>
        <v>4F</v>
      </c>
      <c r="E26" s="31">
        <f t="shared" si="0"/>
        <v>0.25098039215686274</v>
      </c>
      <c r="F26" s="32">
        <f t="shared" si="0"/>
        <v>0.30980392156862746</v>
      </c>
      <c r="G26" s="33" t="s">
        <v>15</v>
      </c>
      <c r="H26" s="34" t="s">
        <v>75</v>
      </c>
      <c r="I26" s="34" t="s">
        <v>90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</row>
    <row r="27" spans="1:232" s="35" customFormat="1" ht="12.75">
      <c r="A27" s="27">
        <v>80</v>
      </c>
      <c r="B27" s="28">
        <v>95</v>
      </c>
      <c r="C27" s="58" t="str">
        <f>_XLL.DEZINHEX(A27,2)</f>
        <v>50</v>
      </c>
      <c r="D27" s="59" t="str">
        <f>_XLL.DEZINHEX(B27,2)</f>
        <v>5F</v>
      </c>
      <c r="E27" s="31">
        <f t="shared" si="0"/>
        <v>0.3137254901960784</v>
      </c>
      <c r="F27" s="32">
        <f t="shared" si="0"/>
        <v>0.37254901960784315</v>
      </c>
      <c r="G27" s="33" t="s">
        <v>15</v>
      </c>
      <c r="H27" s="34" t="s">
        <v>76</v>
      </c>
      <c r="I27" s="34" t="s">
        <v>91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</row>
    <row r="28" spans="1:232" s="35" customFormat="1" ht="12.75">
      <c r="A28" s="27">
        <v>96</v>
      </c>
      <c r="B28" s="28">
        <v>111</v>
      </c>
      <c r="C28" s="58" t="str">
        <f>_XLL.DEZINHEX(A28,2)</f>
        <v>60</v>
      </c>
      <c r="D28" s="59" t="str">
        <f>_XLL.DEZINHEX(B28,2)</f>
        <v>6F</v>
      </c>
      <c r="E28" s="31">
        <f aca="true" t="shared" si="1" ref="E28:F37">(A28/255)</f>
        <v>0.3764705882352941</v>
      </c>
      <c r="F28" s="32">
        <f t="shared" si="1"/>
        <v>0.43529411764705883</v>
      </c>
      <c r="G28" s="33" t="s">
        <v>15</v>
      </c>
      <c r="H28" s="34" t="s">
        <v>77</v>
      </c>
      <c r="I28" s="34" t="s">
        <v>92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</row>
    <row r="29" spans="1:232" s="35" customFormat="1" ht="12.75">
      <c r="A29" s="27">
        <v>112</v>
      </c>
      <c r="B29" s="28">
        <v>127</v>
      </c>
      <c r="C29" s="58" t="str">
        <f>_XLL.DEZINHEX(A29,2)</f>
        <v>70</v>
      </c>
      <c r="D29" s="59" t="str">
        <f>_XLL.DEZINHEX(B29,2)</f>
        <v>7F</v>
      </c>
      <c r="E29" s="31">
        <f t="shared" si="1"/>
        <v>0.4392156862745098</v>
      </c>
      <c r="F29" s="32">
        <f t="shared" si="1"/>
        <v>0.4980392156862745</v>
      </c>
      <c r="G29" s="33" t="s">
        <v>15</v>
      </c>
      <c r="H29" s="34" t="s">
        <v>78</v>
      </c>
      <c r="I29" s="34" t="s">
        <v>93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</row>
    <row r="30" spans="1:9" ht="12.75">
      <c r="A30" s="27">
        <v>128</v>
      </c>
      <c r="B30" s="28">
        <v>143</v>
      </c>
      <c r="C30" s="58" t="str">
        <f>_XLL.DEZINHEX(A30,2)</f>
        <v>80</v>
      </c>
      <c r="D30" s="59" t="str">
        <f>_XLL.DEZINHEX(B30,2)</f>
        <v>8F</v>
      </c>
      <c r="E30" s="31">
        <f t="shared" si="1"/>
        <v>0.5019607843137255</v>
      </c>
      <c r="F30" s="32">
        <f t="shared" si="1"/>
        <v>0.5607843137254902</v>
      </c>
      <c r="G30" s="33" t="s">
        <v>15</v>
      </c>
      <c r="H30" s="34" t="s">
        <v>79</v>
      </c>
      <c r="I30" s="34" t="s">
        <v>94</v>
      </c>
    </row>
    <row r="31" spans="1:9" ht="12.75">
      <c r="A31" s="27">
        <v>144</v>
      </c>
      <c r="B31" s="28">
        <v>159</v>
      </c>
      <c r="C31" s="58" t="str">
        <f>_XLL.DEZINHEX(A31,2)</f>
        <v>90</v>
      </c>
      <c r="D31" s="59" t="str">
        <f>_XLL.DEZINHEX(B31,2)</f>
        <v>9F</v>
      </c>
      <c r="E31" s="31">
        <f t="shared" si="1"/>
        <v>0.5647058823529412</v>
      </c>
      <c r="F31" s="32">
        <f t="shared" si="1"/>
        <v>0.6235294117647059</v>
      </c>
      <c r="G31" s="33" t="s">
        <v>15</v>
      </c>
      <c r="H31" s="34" t="s">
        <v>80</v>
      </c>
      <c r="I31" s="34" t="s">
        <v>95</v>
      </c>
    </row>
    <row r="32" spans="1:9" ht="12.75">
      <c r="A32" s="27">
        <v>160</v>
      </c>
      <c r="B32" s="28">
        <v>175</v>
      </c>
      <c r="C32" s="58" t="str">
        <f>_XLL.DEZINHEX(A32,2)</f>
        <v>A0</v>
      </c>
      <c r="D32" s="59" t="str">
        <f>_XLL.DEZINHEX(B32,2)</f>
        <v>AF</v>
      </c>
      <c r="E32" s="31">
        <f t="shared" si="1"/>
        <v>0.6274509803921569</v>
      </c>
      <c r="F32" s="32">
        <f t="shared" si="1"/>
        <v>0.6862745098039216</v>
      </c>
      <c r="G32" s="33" t="s">
        <v>15</v>
      </c>
      <c r="H32" s="34" t="s">
        <v>81</v>
      </c>
      <c r="I32" s="34" t="s">
        <v>96</v>
      </c>
    </row>
    <row r="33" spans="1:9" ht="12.75">
      <c r="A33" s="27">
        <v>176</v>
      </c>
      <c r="B33" s="28">
        <v>191</v>
      </c>
      <c r="C33" s="58" t="str">
        <f>_XLL.DEZINHEX(A33,2)</f>
        <v>B0</v>
      </c>
      <c r="D33" s="59" t="str">
        <f>_XLL.DEZINHEX(B33,2)</f>
        <v>BF</v>
      </c>
      <c r="E33" s="31">
        <f t="shared" si="1"/>
        <v>0.6901960784313725</v>
      </c>
      <c r="F33" s="32">
        <f t="shared" si="1"/>
        <v>0.7490196078431373</v>
      </c>
      <c r="G33" s="33" t="s">
        <v>15</v>
      </c>
      <c r="H33" s="34" t="s">
        <v>82</v>
      </c>
      <c r="I33" s="34" t="s">
        <v>97</v>
      </c>
    </row>
    <row r="34" spans="1:9" ht="12.75">
      <c r="A34" s="27">
        <v>192</v>
      </c>
      <c r="B34" s="28">
        <v>207</v>
      </c>
      <c r="C34" s="58" t="str">
        <f>_XLL.DEZINHEX(A34,2)</f>
        <v>C0</v>
      </c>
      <c r="D34" s="59" t="str">
        <f>_XLL.DEZINHEX(B34,2)</f>
        <v>CF</v>
      </c>
      <c r="E34" s="31">
        <f t="shared" si="1"/>
        <v>0.7529411764705882</v>
      </c>
      <c r="F34" s="32">
        <f t="shared" si="1"/>
        <v>0.8117647058823529</v>
      </c>
      <c r="G34" s="33" t="s">
        <v>15</v>
      </c>
      <c r="H34" s="35" t="s">
        <v>85</v>
      </c>
      <c r="I34" s="34" t="s">
        <v>98</v>
      </c>
    </row>
    <row r="35" spans="1:9" ht="12.75">
      <c r="A35" s="27">
        <v>208</v>
      </c>
      <c r="B35" s="28">
        <v>223</v>
      </c>
      <c r="C35" s="58" t="str">
        <f>_XLL.DEZINHEX(A35,2)</f>
        <v>D0</v>
      </c>
      <c r="D35" s="59" t="str">
        <f>_XLL.DEZINHEX(B35,2)</f>
        <v>DF</v>
      </c>
      <c r="E35" s="31">
        <f t="shared" si="1"/>
        <v>0.8156862745098039</v>
      </c>
      <c r="F35" s="32">
        <f t="shared" si="1"/>
        <v>0.8745098039215686</v>
      </c>
      <c r="G35" s="33" t="s">
        <v>15</v>
      </c>
      <c r="H35" s="34" t="s">
        <v>83</v>
      </c>
      <c r="I35" s="34" t="s">
        <v>99</v>
      </c>
    </row>
    <row r="36" spans="1:9" ht="12.75">
      <c r="A36" s="27">
        <v>224</v>
      </c>
      <c r="B36" s="28">
        <v>239</v>
      </c>
      <c r="C36" s="58" t="str">
        <f>_XLL.DEZINHEX(A36,2)</f>
        <v>E0</v>
      </c>
      <c r="D36" s="59" t="str">
        <f>_XLL.DEZINHEX(B36,2)</f>
        <v>EF</v>
      </c>
      <c r="E36" s="31">
        <f t="shared" si="1"/>
        <v>0.8784313725490196</v>
      </c>
      <c r="F36" s="32">
        <f t="shared" si="1"/>
        <v>0.9372549019607843</v>
      </c>
      <c r="G36" s="33" t="s">
        <v>15</v>
      </c>
      <c r="H36" s="34" t="s">
        <v>84</v>
      </c>
      <c r="I36" s="34" t="s">
        <v>100</v>
      </c>
    </row>
    <row r="37" spans="1:9" ht="12.75">
      <c r="A37" s="27">
        <v>240</v>
      </c>
      <c r="B37" s="28">
        <v>255</v>
      </c>
      <c r="C37" s="58" t="str">
        <f>_XLL.DEZINHEX(A37,2)</f>
        <v>F0</v>
      </c>
      <c r="D37" s="59" t="str">
        <f>_XLL.DEZINHEX(B37,2)</f>
        <v>FF</v>
      </c>
      <c r="E37" s="31">
        <f t="shared" si="1"/>
        <v>0.9411764705882353</v>
      </c>
      <c r="F37" s="32">
        <f t="shared" si="1"/>
        <v>1</v>
      </c>
      <c r="G37" s="33" t="s">
        <v>15</v>
      </c>
      <c r="H37" s="34" t="s">
        <v>86</v>
      </c>
      <c r="I37" s="34" t="s">
        <v>101</v>
      </c>
    </row>
    <row r="38" spans="1:232" s="55" customFormat="1" ht="12.75">
      <c r="A38" s="47"/>
      <c r="B38" s="48"/>
      <c r="C38" s="49"/>
      <c r="D38" s="50"/>
      <c r="E38" s="51"/>
      <c r="F38" s="52"/>
      <c r="G38" s="53"/>
      <c r="H38" s="54"/>
      <c r="I38" s="54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</row>
    <row r="39" spans="1:232" s="23" customFormat="1" ht="15">
      <c r="A39" s="24"/>
      <c r="B39" s="20"/>
      <c r="C39" s="25"/>
      <c r="D39" s="20"/>
      <c r="E39" s="26"/>
      <c r="F39" s="21"/>
      <c r="G39" s="22"/>
      <c r="H39" s="23" t="s">
        <v>43</v>
      </c>
      <c r="I39" s="23" t="s">
        <v>44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</row>
    <row r="40" spans="1:232" s="23" customFormat="1" ht="15">
      <c r="A40" s="10"/>
      <c r="B40" s="3"/>
      <c r="C40" s="12"/>
      <c r="D40" s="14"/>
      <c r="E40" s="10"/>
      <c r="F40" s="3"/>
      <c r="G40" s="1"/>
      <c r="H40" s="5"/>
      <c r="I40" s="5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</row>
    <row r="41" spans="1:232" s="55" customFormat="1" ht="12.75">
      <c r="A41" s="64" t="s">
        <v>1</v>
      </c>
      <c r="B41" s="65"/>
      <c r="C41" s="64" t="s">
        <v>14</v>
      </c>
      <c r="D41" s="65"/>
      <c r="E41" s="64" t="s">
        <v>13</v>
      </c>
      <c r="F41" s="65"/>
      <c r="G41" s="37" t="s">
        <v>17</v>
      </c>
      <c r="H41" s="37" t="s">
        <v>2</v>
      </c>
      <c r="I41" s="37" t="s">
        <v>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</row>
    <row r="42" spans="1:232" s="35" customFormat="1" ht="12.75">
      <c r="A42" s="27">
        <v>0</v>
      </c>
      <c r="B42" s="28">
        <v>20</v>
      </c>
      <c r="C42" s="29" t="str">
        <f>_XLL.DEZINHEX(A42,2)</f>
        <v>00</v>
      </c>
      <c r="D42" s="30" t="str">
        <f>_XLL.DEZINHEX(B42,2)</f>
        <v>14</v>
      </c>
      <c r="E42" s="31">
        <f aca="true" t="shared" si="2" ref="E42:F46">(A42/255)</f>
        <v>0</v>
      </c>
      <c r="F42" s="32">
        <f t="shared" si="2"/>
        <v>0.0784313725490196</v>
      </c>
      <c r="G42" s="33" t="s">
        <v>15</v>
      </c>
      <c r="H42" s="34" t="s">
        <v>39</v>
      </c>
      <c r="I42" s="34" t="s">
        <v>39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</row>
    <row r="43" spans="1:232" s="35" customFormat="1" ht="12.75">
      <c r="A43" s="27">
        <v>21</v>
      </c>
      <c r="B43" s="28">
        <v>30</v>
      </c>
      <c r="C43" s="29" t="str">
        <f>_XLL.DEZINHEX(A43,2)</f>
        <v>15</v>
      </c>
      <c r="D43" s="30" t="str">
        <f>_XLL.DEZINHEX(B43,2)</f>
        <v>1E</v>
      </c>
      <c r="E43" s="31">
        <f t="shared" si="2"/>
        <v>0.08235294117647059</v>
      </c>
      <c r="F43" s="32">
        <f t="shared" si="2"/>
        <v>0.11764705882352941</v>
      </c>
      <c r="G43" s="33" t="s">
        <v>15</v>
      </c>
      <c r="H43" s="34" t="s">
        <v>40</v>
      </c>
      <c r="I43" s="34" t="s">
        <v>40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</row>
    <row r="44" spans="1:232" s="35" customFormat="1" ht="12.75">
      <c r="A44" s="27">
        <v>31</v>
      </c>
      <c r="B44" s="28">
        <v>200</v>
      </c>
      <c r="C44" s="29" t="str">
        <f>_XLL.DEZINHEX(A44,2)</f>
        <v>1F</v>
      </c>
      <c r="D44" s="30" t="str">
        <f>_XLL.DEZINHEX(B44,2)</f>
        <v>C8</v>
      </c>
      <c r="E44" s="31">
        <f>(A44/255)</f>
        <v>0.12156862745098039</v>
      </c>
      <c r="F44" s="32">
        <f>(B44/255)</f>
        <v>0.7843137254901961</v>
      </c>
      <c r="G44" s="33" t="s">
        <v>16</v>
      </c>
      <c r="H44" s="34" t="s">
        <v>19</v>
      </c>
      <c r="I44" s="34" t="s">
        <v>20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</row>
    <row r="45" spans="1:232" s="35" customFormat="1" ht="12.75">
      <c r="A45" s="27">
        <v>201</v>
      </c>
      <c r="B45" s="28">
        <v>250</v>
      </c>
      <c r="C45" s="29" t="str">
        <f>_XLL.DEZINHEX(A45,2)</f>
        <v>C9</v>
      </c>
      <c r="D45" s="30" t="str">
        <f>_XLL.DEZINHEX(B45,2)</f>
        <v>FA</v>
      </c>
      <c r="E45" s="31">
        <f t="shared" si="2"/>
        <v>0.788235294117647</v>
      </c>
      <c r="F45" s="32">
        <f t="shared" si="2"/>
        <v>0.9803921568627451</v>
      </c>
      <c r="G45" s="33" t="s">
        <v>16</v>
      </c>
      <c r="H45" s="34" t="s">
        <v>41</v>
      </c>
      <c r="I45" s="34" t="s">
        <v>42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</row>
    <row r="46" spans="1:232" s="35" customFormat="1" ht="12.75">
      <c r="A46" s="27">
        <v>251</v>
      </c>
      <c r="B46" s="28">
        <v>255</v>
      </c>
      <c r="C46" s="29" t="str">
        <f>_XLL.DEZINHEX(A46,2)</f>
        <v>FB</v>
      </c>
      <c r="D46" s="30" t="str">
        <f>_XLL.DEZINHEX(B46,2)</f>
        <v>FF</v>
      </c>
      <c r="E46" s="31">
        <f t="shared" si="2"/>
        <v>0.984313725490196</v>
      </c>
      <c r="F46" s="32">
        <f t="shared" si="2"/>
        <v>1</v>
      </c>
      <c r="G46" s="33" t="s">
        <v>15</v>
      </c>
      <c r="H46" s="34" t="s">
        <v>12</v>
      </c>
      <c r="I46" s="34" t="s">
        <v>7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</row>
    <row r="47" spans="1:9" ht="12.75">
      <c r="A47"/>
      <c r="B47"/>
      <c r="C47"/>
      <c r="D47"/>
      <c r="E47"/>
      <c r="F47"/>
      <c r="G47"/>
      <c r="H47"/>
      <c r="I47"/>
    </row>
  </sheetData>
  <mergeCells count="6">
    <mergeCell ref="A41:B41"/>
    <mergeCell ref="C41:D41"/>
    <mergeCell ref="E41:F41"/>
    <mergeCell ref="A21:B21"/>
    <mergeCell ref="C21:D21"/>
    <mergeCell ref="E21:F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2008-07-25T07:42:14Z</cp:lastPrinted>
  <dcterms:created xsi:type="dcterms:W3CDTF">2004-12-09T14:33:15Z</dcterms:created>
  <dcterms:modified xsi:type="dcterms:W3CDTF">2005-01-12T12:32:50Z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