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LED TMH-20, 16 CH" sheetId="1" r:id="rId1"/>
    <sheet name="LED TMH-20, 13 CH" sheetId="2" r:id="rId2"/>
  </sheets>
  <definedNames/>
  <calcPr fullCalcOnLoad="1"/>
</workbook>
</file>

<file path=xl/sharedStrings.xml><?xml version="1.0" encoding="utf-8"?>
<sst xmlns="http://schemas.openxmlformats.org/spreadsheetml/2006/main" count="388" uniqueCount="129">
  <si>
    <t>Feature</t>
  </si>
  <si>
    <t>Decimal</t>
  </si>
  <si>
    <t>Eigenschaft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</si>
  <si>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</si>
  <si>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</si>
  <si>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</si>
  <si>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</si>
  <si>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</si>
  <si>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</si>
  <si>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</si>
  <si>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Percentage</t>
  </si>
  <si>
    <t>Hexad.</t>
  </si>
  <si>
    <t>S</t>
  </si>
  <si>
    <t>F</t>
  </si>
  <si>
    <t>S/F</t>
  </si>
  <si>
    <t>Version 1.0</t>
  </si>
  <si>
    <t>Strobe-Effekt mit zunehmender Geschwindigkeit</t>
  </si>
  <si>
    <t>Strobe-effect with increasing speed</t>
  </si>
  <si>
    <t>DMX-Protocol</t>
  </si>
  <si>
    <t>Allmähliche Einstellung der Dimmerintensität von 0 bis 100 %</t>
  </si>
  <si>
    <t>Abnehmende Geschwindigkeit</t>
  </si>
  <si>
    <t>Decreasing speed</t>
  </si>
  <si>
    <t>Reset</t>
  </si>
  <si>
    <t>Gradual adjustment of the dimmer intensity from 0 to 100 %</t>
  </si>
  <si>
    <t>Rot (0=aus, 255=100% rot)</t>
  </si>
  <si>
    <t>Red (0=off, 255=100% red)</t>
  </si>
  <si>
    <t>Grün (0=aus, 255=100% grün)</t>
  </si>
  <si>
    <t>Green (0=off, 255=100% green)</t>
  </si>
  <si>
    <t>Blau (0=aus, 255=100% blau)</t>
  </si>
  <si>
    <t>Blue (0=off, 255=100% blue)</t>
  </si>
  <si>
    <t>Strobe-Effekt über Zufallsgenerator mit zunehmender Geschwindigkeit</t>
  </si>
  <si>
    <t>Random strobe-effect with increasing speed</t>
  </si>
  <si>
    <t>Steuerkanal 3 - Geschwindigkeit PAN-/TILT-Bewegung</t>
  </si>
  <si>
    <t>Control-channel 3 - PAN/TILT-speed</t>
  </si>
  <si>
    <t>EUROLITE LED TMH-20 Moving-Head Wash</t>
  </si>
  <si>
    <t>16 Kanal-Modus</t>
  </si>
  <si>
    <t>16 channel mode</t>
  </si>
  <si>
    <t>Steuerkanal 1 - Horizontale Bewegung (PAN) (innerhalb 630°)</t>
  </si>
  <si>
    <t>Control-channel 1 - Horizontal movement (PAN) (within 630°)</t>
  </si>
  <si>
    <t>Steuerkanal 2 - Vertikale Bewegung (TILT) (innerhalb 340°)</t>
  </si>
  <si>
    <t>Control-channel 2 - Vertical movement (TILT) (within 340°)</t>
  </si>
  <si>
    <t>Steuerkanal 4 - Dimmerintensität</t>
  </si>
  <si>
    <t>Control-channel 4 - Dimmer intensity</t>
  </si>
  <si>
    <t>Steuerkanal 5 - Rot</t>
  </si>
  <si>
    <t>Control-channel 5 - Red</t>
  </si>
  <si>
    <t>Steuerkanal 6 - Grün</t>
  </si>
  <si>
    <t>Control-channel 6 - Green</t>
  </si>
  <si>
    <t>Steuerkanal 7 - Blau</t>
  </si>
  <si>
    <t>Control-channel 7 - Blue</t>
  </si>
  <si>
    <t>Steuerkanal 8 - Bernsteinfarben</t>
  </si>
  <si>
    <t>Control-channel 8 - Amber</t>
  </si>
  <si>
    <t>Bernsteinfarben (0=aus, 255=100% bernsteinfarben)</t>
  </si>
  <si>
    <t>Amber (0=off, 255=100% amber)</t>
  </si>
  <si>
    <t>Steuerkanal 9 - Weiß</t>
  </si>
  <si>
    <t>Control-channel 9 - White</t>
  </si>
  <si>
    <t>Weiß (0=aus, 255=100% weiß)</t>
  </si>
  <si>
    <t>White (0=off, 255=100% white)</t>
  </si>
  <si>
    <t>Steuerkanal 10 - LED-Schaltung, Strobe, Reset</t>
  </si>
  <si>
    <t>Control-channel 10 - Switching the LEDs, Strobe, Reset</t>
  </si>
  <si>
    <t>Steuerkanal 11 - Farbwechsel</t>
  </si>
  <si>
    <t>Control-channel 11 - Color change</t>
  </si>
  <si>
    <t>LEDs aus</t>
  </si>
  <si>
    <t>LEDs off</t>
  </si>
  <si>
    <t>LEDs an</t>
  </si>
  <si>
    <t>LEDs on</t>
  </si>
  <si>
    <t>Keine Funktion</t>
  </si>
  <si>
    <t>No function</t>
  </si>
  <si>
    <t>Rot + weiß</t>
  </si>
  <si>
    <t>Red + white</t>
  </si>
  <si>
    <t>Red + blue + amber</t>
  </si>
  <si>
    <t>Blue + white + amber</t>
  </si>
  <si>
    <t>Green + amber</t>
  </si>
  <si>
    <t>Red + green + white + amber</t>
  </si>
  <si>
    <t>Red + green + blue + white + amber</t>
  </si>
  <si>
    <t>Rot + blau + bernsteinfarben</t>
  </si>
  <si>
    <t>Blau + weiß + bernsteinfarben</t>
  </si>
  <si>
    <t>Grün + bernsteinfarben</t>
  </si>
  <si>
    <t>Rot + grün + weiß + bernsteinfarben</t>
  </si>
  <si>
    <t>Rot + grün + blau + weiß + bernsteinfarben</t>
  </si>
  <si>
    <t>Steuerkanal 12 - PAN-Bewegung mit 16 Bit-Auflösung</t>
  </si>
  <si>
    <t>Steuerkanal 13 - TILT-Bewegung mit 16 Bit-Auflösung</t>
  </si>
  <si>
    <t>Control-channel 12 - PAN-movement with 16 Bit-resolution</t>
  </si>
  <si>
    <t>Control-channel 13 - TILT-movement with 16 Bit-resolution</t>
  </si>
  <si>
    <t>13 Kanal-Modus</t>
  </si>
  <si>
    <t>13 channel mode</t>
  </si>
  <si>
    <t>Steuerkanal 4 - Dimmerintensität - Seite 1 (RGB)</t>
  </si>
  <si>
    <t>Control-channel 4 - Dimmer intensity - side 1 (RGB)</t>
  </si>
  <si>
    <t>Steuerkanal 8 - Dimmerintensität - Seite 2 (WA)</t>
  </si>
  <si>
    <t>Control-channel 8 - Dimmer intensity - side 2 (WA)</t>
  </si>
  <si>
    <t>Steuerkanal 9 - Bernsteinfarben</t>
  </si>
  <si>
    <t>Control-channel 9 - Amber</t>
  </si>
  <si>
    <t>Steuerkanal 10 - Weiß</t>
  </si>
  <si>
    <t>Control-channel 10 - White</t>
  </si>
  <si>
    <t>Steuerkanal 11 - LED-Schaltung, Strobe, Reset - Seite 1 (RGB)</t>
  </si>
  <si>
    <t>Control-channel 11 - Switching the LEDs, Strobe, Reset - side 1 (RGB)</t>
  </si>
  <si>
    <t>Steuerkanal 12 - LED-Schaltung, Strobe, Reset - Seite 2 (WA)</t>
  </si>
  <si>
    <t>Control-channel 12 - Switching the LEDs, Strobe, Reset - side 2 (WA)</t>
  </si>
  <si>
    <t>Steuerkanal 13 - Farbwechsel - Seite 1 (RGB)</t>
  </si>
  <si>
    <t>Control-channel 13 - Color change - side 1 (RGB)</t>
  </si>
  <si>
    <t>Steuerkanal 14 - Farbwechsel - Seite 2 (WA)</t>
  </si>
  <si>
    <t>Control-channel 14 - Color change - side 2 (WA)</t>
  </si>
  <si>
    <t>Rot</t>
  </si>
  <si>
    <t>Rot + blau</t>
  </si>
  <si>
    <t>Red</t>
  </si>
  <si>
    <t>Red + blue</t>
  </si>
  <si>
    <t>Blau</t>
  </si>
  <si>
    <t>Blue</t>
  </si>
  <si>
    <t>Blau + grün</t>
  </si>
  <si>
    <t>Grün</t>
  </si>
  <si>
    <t>Rot + grün</t>
  </si>
  <si>
    <t>Rot + grün + blau</t>
  </si>
  <si>
    <t>Red + green + blue</t>
  </si>
  <si>
    <t>Red + green</t>
  </si>
  <si>
    <t>Green</t>
  </si>
  <si>
    <t>Blue + geen</t>
  </si>
  <si>
    <t>Bernsteinfarben</t>
  </si>
  <si>
    <t>Amber</t>
  </si>
  <si>
    <t>Weiß</t>
  </si>
  <si>
    <t>White</t>
  </si>
  <si>
    <t>Bernsteinfarben + weiß</t>
  </si>
  <si>
    <t>Amber + white</t>
  </si>
  <si>
    <t>Steuerkanal 15 - PAN-Bewegung mit 16 Bit-Auflösung</t>
  </si>
  <si>
    <t>Control-channel 15 - PAN-movement with 16 Bit-resolution</t>
  </si>
  <si>
    <t>Steuerkanal 16 - TILT-Bewegung mit 16 Bit-Auflösung</t>
  </si>
  <si>
    <t>Control-channel 16 - TILT-movement with 16 Bit-resolution</t>
  </si>
  <si>
    <t>Allmähliches Einstellen des Kopfes bei langsamem Schieben des Reglers (0-255, 128-Mitte).</t>
  </si>
  <si>
    <t>No. 51785969</t>
  </si>
  <si>
    <t>Rot + bernsteinfarben</t>
  </si>
  <si>
    <t>Red + amber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</si>
</sst>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61">
      <selection activeCell="A1" sqref="A1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customWidth="1"/>
  </cols>
  <sheetData>
    <row r="1" spans="1:5" ht="23.25">
      <c r="A1" s="2" t="s">
        <v>18</v>
      </c>
      <c r="C1" s="11"/>
      <c r="E1" s="3"/>
    </row>
    <row r="2" spans="1:5" ht="12.75">
      <c r="A2" s="3"/>
      <c r="C2" s="11"/>
      <c r="E2" s="3"/>
    </row>
    <row r="3" spans="1:9" ht="20.25">
      <c r="A3" s="48" t="s">
        <v>34</v>
      </c>
      <c r="B3" s="18"/>
      <c r="C3" s="17"/>
      <c r="D3" s="17"/>
      <c r="E3" s="18"/>
      <c r="F3" s="18"/>
      <c r="G3" s="19"/>
      <c r="H3" s="35"/>
      <c r="I3" s="35"/>
    </row>
    <row r="4" spans="1:9" ht="18">
      <c r="A4" s="49" t="s">
        <v>126</v>
      </c>
      <c r="B4" s="18"/>
      <c r="C4" s="17"/>
      <c r="D4" s="17"/>
      <c r="E4" s="18"/>
      <c r="F4" s="18"/>
      <c r="G4" s="19"/>
      <c r="H4" s="35"/>
      <c r="I4" s="35"/>
    </row>
    <row r="5" spans="1:9" ht="18">
      <c r="A5" s="49"/>
      <c r="B5" s="18"/>
      <c r="C5" s="17"/>
      <c r="D5" s="17"/>
      <c r="E5" s="18"/>
      <c r="F5" s="18"/>
      <c r="G5" s="19"/>
      <c r="H5" s="35"/>
      <c r="I5" s="35"/>
    </row>
    <row r="6" spans="1:9" ht="15.75">
      <c r="A6" s="4" t="s">
        <v>15</v>
      </c>
      <c r="B6" s="18"/>
      <c r="C6" s="17"/>
      <c r="D6" s="17"/>
      <c r="E6" s="18"/>
      <c r="F6" s="18"/>
      <c r="G6" s="19"/>
      <c r="H6" s="35"/>
      <c r="I6" s="35"/>
    </row>
    <row r="7" spans="1:9" ht="15">
      <c r="A7" s="3"/>
      <c r="C7" s="11"/>
      <c r="E7" s="3"/>
      <c r="H7" s="16" t="s">
        <v>35</v>
      </c>
      <c r="I7" s="13" t="s">
        <v>36</v>
      </c>
    </row>
    <row r="8" spans="3:5" ht="12.75">
      <c r="C8" s="11"/>
      <c r="E8" s="3"/>
    </row>
    <row r="9" spans="1:9" ht="15">
      <c r="A9" s="13"/>
      <c r="B9" s="13"/>
      <c r="C9" s="34"/>
      <c r="D9" s="34"/>
      <c r="E9" s="14"/>
      <c r="F9" s="14"/>
      <c r="G9" s="15"/>
      <c r="H9" s="16" t="s">
        <v>37</v>
      </c>
      <c r="I9" s="13" t="s">
        <v>38</v>
      </c>
    </row>
    <row r="10" spans="1:9" ht="12.75">
      <c r="A10" s="3"/>
      <c r="C10" s="11"/>
      <c r="E10" s="3"/>
      <c r="H10" s="5" t="s">
        <v>7</v>
      </c>
      <c r="I10" s="5" t="s">
        <v>3</v>
      </c>
    </row>
    <row r="11" spans="1:9" ht="12.75">
      <c r="A11" s="3"/>
      <c r="C11" s="11"/>
      <c r="E11" s="3"/>
      <c r="H11" s="5" t="s">
        <v>125</v>
      </c>
      <c r="I11" s="5" t="s">
        <v>4</v>
      </c>
    </row>
    <row r="12" spans="1:9" ht="12.75">
      <c r="A12" s="3"/>
      <c r="C12" s="11"/>
      <c r="E12" s="3"/>
      <c r="H12" s="5" t="s">
        <v>8</v>
      </c>
      <c r="I12" s="5" t="s">
        <v>5</v>
      </c>
    </row>
    <row r="13" spans="1:5" ht="13.5" customHeight="1">
      <c r="A13" s="3"/>
      <c r="C13" s="11"/>
      <c r="E13" s="3"/>
    </row>
    <row r="14" spans="1:9" ht="15">
      <c r="A14" s="13"/>
      <c r="B14" s="13"/>
      <c r="C14" s="34"/>
      <c r="D14" s="34"/>
      <c r="E14" s="14"/>
      <c r="F14" s="14"/>
      <c r="G14" s="15"/>
      <c r="H14" s="16" t="s">
        <v>39</v>
      </c>
      <c r="I14" s="13" t="s">
        <v>40</v>
      </c>
    </row>
    <row r="15" spans="1:9" ht="12.75">
      <c r="A15" s="3"/>
      <c r="C15" s="11"/>
      <c r="E15" s="3"/>
      <c r="H15" s="5" t="s">
        <v>9</v>
      </c>
      <c r="I15" s="5" t="s">
        <v>6</v>
      </c>
    </row>
    <row r="16" spans="1:9" ht="12.75">
      <c r="A16" s="3"/>
      <c r="C16" s="11"/>
      <c r="E16" s="3"/>
      <c r="H16" s="5" t="s">
        <v>125</v>
      </c>
      <c r="I16" s="5" t="s">
        <v>4</v>
      </c>
    </row>
    <row r="17" spans="1:9" ht="12.75">
      <c r="A17" s="3"/>
      <c r="C17" s="11"/>
      <c r="E17" s="3"/>
      <c r="H17" s="5" t="s">
        <v>8</v>
      </c>
      <c r="I17" s="5" t="s">
        <v>5</v>
      </c>
    </row>
    <row r="19" spans="1:9" ht="15">
      <c r="A19" s="13"/>
      <c r="B19" s="17"/>
      <c r="C19" s="17"/>
      <c r="D19" s="17"/>
      <c r="E19" s="18"/>
      <c r="F19" s="18"/>
      <c r="G19" s="19"/>
      <c r="H19" s="20" t="s">
        <v>32</v>
      </c>
      <c r="I19" s="20" t="s">
        <v>33</v>
      </c>
    </row>
    <row r="20" spans="1:9" ht="12.75">
      <c r="A20" s="6"/>
      <c r="B20" s="6"/>
      <c r="C20" s="12"/>
      <c r="D20" s="12"/>
      <c r="E20" s="6"/>
      <c r="F20" s="6"/>
      <c r="G20" s="8"/>
      <c r="H20" s="7"/>
      <c r="I20" s="7"/>
    </row>
    <row r="21" spans="1:9" ht="12.75">
      <c r="A21" s="62" t="s">
        <v>1</v>
      </c>
      <c r="B21" s="63"/>
      <c r="C21" s="62" t="s">
        <v>11</v>
      </c>
      <c r="D21" s="63"/>
      <c r="E21" s="62" t="s">
        <v>10</v>
      </c>
      <c r="F21" s="63"/>
      <c r="G21" s="33" t="s">
        <v>14</v>
      </c>
      <c r="H21" s="33" t="s">
        <v>2</v>
      </c>
      <c r="I21" s="33" t="s">
        <v>0</v>
      </c>
    </row>
    <row r="22" spans="1:9" ht="12.75">
      <c r="A22" s="24">
        <v>0</v>
      </c>
      <c r="B22" s="25">
        <v>255</v>
      </c>
      <c r="C22" s="26" t="str">
        <f>_XLL.DEZINHEX(A22,2)</f>
        <v>00</v>
      </c>
      <c r="D22" s="27" t="str">
        <f>_XLL.DEZINHEX(B22,2)</f>
        <v>FF</v>
      </c>
      <c r="E22" s="28">
        <f>(A22/255)</f>
        <v>0</v>
      </c>
      <c r="F22" s="29">
        <f>(B22/255)</f>
        <v>1</v>
      </c>
      <c r="G22" s="30" t="s">
        <v>13</v>
      </c>
      <c r="H22" s="31" t="s">
        <v>20</v>
      </c>
      <c r="I22" s="31" t="s">
        <v>21</v>
      </c>
    </row>
    <row r="23" spans="1:9" ht="12.75">
      <c r="A23" s="36"/>
      <c r="B23" s="37"/>
      <c r="C23" s="38"/>
      <c r="D23" s="39"/>
      <c r="E23" s="40"/>
      <c r="F23" s="41"/>
      <c r="G23" s="42"/>
      <c r="H23" s="43"/>
      <c r="I23" s="43"/>
    </row>
    <row r="24" spans="1:9" ht="15">
      <c r="A24" s="21"/>
      <c r="B24" s="17"/>
      <c r="C24" s="44"/>
      <c r="D24" s="45"/>
      <c r="E24" s="23"/>
      <c r="F24" s="18"/>
      <c r="G24" s="19"/>
      <c r="H24" s="20" t="s">
        <v>85</v>
      </c>
      <c r="I24" s="20" t="s">
        <v>86</v>
      </c>
    </row>
    <row r="25" spans="1:9" ht="15">
      <c r="A25" s="21"/>
      <c r="B25" s="17"/>
      <c r="C25" s="44"/>
      <c r="D25" s="45"/>
      <c r="E25" s="23"/>
      <c r="F25" s="18"/>
      <c r="G25" s="19"/>
      <c r="H25" s="20"/>
      <c r="I25" s="20"/>
    </row>
    <row r="26" spans="1:9" ht="12.75">
      <c r="A26" s="64" t="s">
        <v>1</v>
      </c>
      <c r="B26" s="65"/>
      <c r="C26" s="66" t="s">
        <v>11</v>
      </c>
      <c r="D26" s="67"/>
      <c r="E26" s="64" t="s">
        <v>10</v>
      </c>
      <c r="F26" s="65"/>
      <c r="G26" s="33" t="s">
        <v>14</v>
      </c>
      <c r="H26" s="33" t="s">
        <v>2</v>
      </c>
      <c r="I26" s="33" t="s">
        <v>0</v>
      </c>
    </row>
    <row r="27" spans="1:9" ht="12.75">
      <c r="A27" s="24">
        <v>0</v>
      </c>
      <c r="B27" s="25">
        <v>255</v>
      </c>
      <c r="C27" s="46" t="str">
        <f>_XLL.DEZINHEX(A27,2)</f>
        <v>00</v>
      </c>
      <c r="D27" s="47" t="str">
        <f>_XLL.DEZINHEX(B27,2)</f>
        <v>FF</v>
      </c>
      <c r="E27" s="28">
        <f>(A27/255)</f>
        <v>0</v>
      </c>
      <c r="F27" s="29">
        <f>(B27/255)</f>
        <v>1</v>
      </c>
      <c r="G27" s="30" t="s">
        <v>13</v>
      </c>
      <c r="H27" s="31" t="s">
        <v>19</v>
      </c>
      <c r="I27" s="31" t="s">
        <v>23</v>
      </c>
    </row>
    <row r="28" spans="1:9" ht="12.75">
      <c r="A28" s="36"/>
      <c r="B28" s="37"/>
      <c r="C28" s="60"/>
      <c r="D28" s="61"/>
      <c r="E28" s="40"/>
      <c r="F28" s="41"/>
      <c r="G28" s="42"/>
      <c r="H28" s="43"/>
      <c r="I28" s="43"/>
    </row>
    <row r="29" spans="1:9" ht="15">
      <c r="A29" s="21"/>
      <c r="B29" s="17"/>
      <c r="C29" s="22"/>
      <c r="D29" s="17"/>
      <c r="E29" s="23"/>
      <c r="F29" s="18"/>
      <c r="G29" s="19"/>
      <c r="H29" s="20" t="s">
        <v>43</v>
      </c>
      <c r="I29" s="20" t="s">
        <v>44</v>
      </c>
    </row>
    <row r="30" spans="1:9" ht="12.75">
      <c r="A30" s="58"/>
      <c r="B30" s="6"/>
      <c r="C30" s="59"/>
      <c r="D30" s="12"/>
      <c r="E30" s="58"/>
      <c r="F30" s="6"/>
      <c r="G30" s="8"/>
      <c r="H30" s="7"/>
      <c r="I30" s="7"/>
    </row>
    <row r="31" spans="1:9" ht="12.75">
      <c r="A31" s="62" t="s">
        <v>1</v>
      </c>
      <c r="B31" s="63"/>
      <c r="C31" s="62" t="s">
        <v>11</v>
      </c>
      <c r="D31" s="63"/>
      <c r="E31" s="62" t="s">
        <v>10</v>
      </c>
      <c r="F31" s="63"/>
      <c r="G31" s="33" t="s">
        <v>14</v>
      </c>
      <c r="H31" s="33" t="s">
        <v>2</v>
      </c>
      <c r="I31" s="33" t="s">
        <v>0</v>
      </c>
    </row>
    <row r="32" spans="1:9" ht="12.75">
      <c r="A32" s="24">
        <v>0</v>
      </c>
      <c r="B32" s="25">
        <v>255</v>
      </c>
      <c r="C32" s="26" t="str">
        <f>_XLL.DEZINHEX(A32,2)</f>
        <v>00</v>
      </c>
      <c r="D32" s="27" t="str">
        <f>_XLL.DEZINHEX(B32,2)</f>
        <v>FF</v>
      </c>
      <c r="E32" s="28">
        <f>(A32/255)</f>
        <v>0</v>
      </c>
      <c r="F32" s="29">
        <f>(B32/255)</f>
        <v>1</v>
      </c>
      <c r="G32" s="30" t="s">
        <v>12</v>
      </c>
      <c r="H32" s="31" t="s">
        <v>24</v>
      </c>
      <c r="I32" s="31" t="s">
        <v>25</v>
      </c>
    </row>
    <row r="33" spans="1:9" ht="12.75">
      <c r="A33" s="36"/>
      <c r="B33" s="37"/>
      <c r="C33" s="38"/>
      <c r="D33" s="39"/>
      <c r="E33" s="40"/>
      <c r="F33" s="41"/>
      <c r="G33" s="42"/>
      <c r="H33" s="43"/>
      <c r="I33" s="43"/>
    </row>
    <row r="34" spans="1:9" ht="15">
      <c r="A34" s="21"/>
      <c r="B34" s="17"/>
      <c r="C34" s="22"/>
      <c r="D34" s="17"/>
      <c r="E34" s="23"/>
      <c r="F34" s="18"/>
      <c r="G34" s="19"/>
      <c r="H34" s="20" t="s">
        <v>45</v>
      </c>
      <c r="I34" s="20" t="s">
        <v>46</v>
      </c>
    </row>
    <row r="35" spans="1:9" ht="12.75">
      <c r="A35" s="58"/>
      <c r="B35" s="6"/>
      <c r="C35" s="59"/>
      <c r="D35" s="12"/>
      <c r="E35" s="58"/>
      <c r="F35" s="6"/>
      <c r="G35" s="8"/>
      <c r="H35" s="7"/>
      <c r="I35" s="7"/>
    </row>
    <row r="36" spans="1:9" ht="12.75">
      <c r="A36" s="62" t="s">
        <v>1</v>
      </c>
      <c r="B36" s="63"/>
      <c r="C36" s="62" t="s">
        <v>11</v>
      </c>
      <c r="D36" s="63"/>
      <c r="E36" s="62" t="s">
        <v>10</v>
      </c>
      <c r="F36" s="63"/>
      <c r="G36" s="33" t="s">
        <v>14</v>
      </c>
      <c r="H36" s="33" t="s">
        <v>2</v>
      </c>
      <c r="I36" s="33" t="s">
        <v>0</v>
      </c>
    </row>
    <row r="37" spans="1:9" ht="12.75">
      <c r="A37" s="24">
        <v>0</v>
      </c>
      <c r="B37" s="25">
        <v>255</v>
      </c>
      <c r="C37" s="26" t="str">
        <f>_XLL.DEZINHEX(A37,2)</f>
        <v>00</v>
      </c>
      <c r="D37" s="27" t="str">
        <f>_XLL.DEZINHEX(B37,2)</f>
        <v>FF</v>
      </c>
      <c r="E37" s="28">
        <f>(A37/255)</f>
        <v>0</v>
      </c>
      <c r="F37" s="29">
        <f>(B37/255)</f>
        <v>1</v>
      </c>
      <c r="G37" s="30" t="s">
        <v>12</v>
      </c>
      <c r="H37" s="31" t="s">
        <v>26</v>
      </c>
      <c r="I37" s="31" t="s">
        <v>27</v>
      </c>
    </row>
    <row r="38" spans="1:9" ht="12.75">
      <c r="A38" s="58"/>
      <c r="B38" s="6"/>
      <c r="C38" s="59"/>
      <c r="D38" s="12"/>
      <c r="E38" s="58"/>
      <c r="F38" s="6"/>
      <c r="G38" s="8"/>
      <c r="H38" s="7"/>
      <c r="I38" s="7"/>
    </row>
    <row r="39" spans="1:9" ht="15">
      <c r="A39" s="21"/>
      <c r="B39" s="17"/>
      <c r="C39" s="22"/>
      <c r="D39" s="17"/>
      <c r="E39" s="23"/>
      <c r="F39" s="18"/>
      <c r="G39" s="19"/>
      <c r="H39" s="20" t="s">
        <v>47</v>
      </c>
      <c r="I39" s="20" t="s">
        <v>48</v>
      </c>
    </row>
    <row r="40" spans="1:9" ht="12.75">
      <c r="A40" s="58"/>
      <c r="B40" s="6"/>
      <c r="C40" s="59"/>
      <c r="D40" s="12"/>
      <c r="E40" s="58"/>
      <c r="F40" s="6"/>
      <c r="G40" s="8"/>
      <c r="H40" s="7"/>
      <c r="I40" s="7"/>
    </row>
    <row r="41" spans="1:9" ht="12.75">
      <c r="A41" s="62" t="s">
        <v>1</v>
      </c>
      <c r="B41" s="63"/>
      <c r="C41" s="62" t="s">
        <v>11</v>
      </c>
      <c r="D41" s="63"/>
      <c r="E41" s="62" t="s">
        <v>10</v>
      </c>
      <c r="F41" s="63"/>
      <c r="G41" s="33" t="s">
        <v>14</v>
      </c>
      <c r="H41" s="33" t="s">
        <v>2</v>
      </c>
      <c r="I41" s="33" t="s">
        <v>0</v>
      </c>
    </row>
    <row r="42" spans="1:9" ht="12.75">
      <c r="A42" s="24">
        <v>0</v>
      </c>
      <c r="B42" s="25">
        <v>255</v>
      </c>
      <c r="C42" s="26" t="str">
        <f>_XLL.DEZINHEX(A42,2)</f>
        <v>00</v>
      </c>
      <c r="D42" s="27" t="str">
        <f>_XLL.DEZINHEX(B42,2)</f>
        <v>FF</v>
      </c>
      <c r="E42" s="28">
        <f>(A42/255)</f>
        <v>0</v>
      </c>
      <c r="F42" s="29">
        <f>(B42/255)</f>
        <v>1</v>
      </c>
      <c r="G42" s="30" t="s">
        <v>12</v>
      </c>
      <c r="H42" s="31" t="s">
        <v>28</v>
      </c>
      <c r="I42" s="31" t="s">
        <v>29</v>
      </c>
    </row>
    <row r="43" spans="1:9" ht="12.75">
      <c r="A43" s="36"/>
      <c r="B43" s="37"/>
      <c r="C43" s="38"/>
      <c r="D43" s="39"/>
      <c r="E43" s="40"/>
      <c r="F43" s="41"/>
      <c r="G43" s="42"/>
      <c r="H43" s="43"/>
      <c r="I43" s="43"/>
    </row>
    <row r="44" spans="1:9" ht="15">
      <c r="A44" s="21"/>
      <c r="B44" s="17"/>
      <c r="C44" s="44"/>
      <c r="D44" s="45"/>
      <c r="E44" s="23"/>
      <c r="F44" s="18"/>
      <c r="G44" s="19"/>
      <c r="H44" s="20" t="s">
        <v>87</v>
      </c>
      <c r="I44" s="20" t="s">
        <v>88</v>
      </c>
    </row>
    <row r="45" spans="1:9" ht="15">
      <c r="A45" s="21"/>
      <c r="B45" s="17"/>
      <c r="C45" s="44"/>
      <c r="D45" s="45"/>
      <c r="E45" s="23"/>
      <c r="F45" s="18"/>
      <c r="G45" s="19"/>
      <c r="H45" s="20"/>
      <c r="I45" s="20"/>
    </row>
    <row r="46" spans="1:9" ht="12.75">
      <c r="A46" s="64" t="s">
        <v>1</v>
      </c>
      <c r="B46" s="65"/>
      <c r="C46" s="66" t="s">
        <v>11</v>
      </c>
      <c r="D46" s="67"/>
      <c r="E46" s="64" t="s">
        <v>10</v>
      </c>
      <c r="F46" s="65"/>
      <c r="G46" s="33" t="s">
        <v>14</v>
      </c>
      <c r="H46" s="33" t="s">
        <v>2</v>
      </c>
      <c r="I46" s="33" t="s">
        <v>0</v>
      </c>
    </row>
    <row r="47" spans="1:9" ht="12.75">
      <c r="A47" s="24">
        <v>0</v>
      </c>
      <c r="B47" s="25">
        <v>255</v>
      </c>
      <c r="C47" s="46" t="str">
        <f>_XLL.DEZINHEX(A47,2)</f>
        <v>00</v>
      </c>
      <c r="D47" s="47" t="str">
        <f>_XLL.DEZINHEX(B47,2)</f>
        <v>FF</v>
      </c>
      <c r="E47" s="28">
        <f>(A47/255)</f>
        <v>0</v>
      </c>
      <c r="F47" s="29">
        <f>(B47/255)</f>
        <v>1</v>
      </c>
      <c r="G47" s="30" t="s">
        <v>13</v>
      </c>
      <c r="H47" s="31" t="s">
        <v>19</v>
      </c>
      <c r="I47" s="31" t="s">
        <v>23</v>
      </c>
    </row>
    <row r="48" spans="1:9" ht="12.75">
      <c r="A48" s="36"/>
      <c r="B48" s="37"/>
      <c r="C48" s="60"/>
      <c r="D48" s="61"/>
      <c r="E48" s="40"/>
      <c r="F48" s="41"/>
      <c r="G48" s="42"/>
      <c r="H48" s="43"/>
      <c r="I48" s="43"/>
    </row>
    <row r="49" spans="1:9" ht="15">
      <c r="A49" s="21"/>
      <c r="B49" s="17"/>
      <c r="C49" s="22"/>
      <c r="D49" s="17"/>
      <c r="E49" s="23"/>
      <c r="F49" s="18"/>
      <c r="G49" s="19"/>
      <c r="H49" s="20" t="s">
        <v>89</v>
      </c>
      <c r="I49" s="20" t="s">
        <v>90</v>
      </c>
    </row>
    <row r="50" spans="1:9" ht="12.75">
      <c r="A50" s="58"/>
      <c r="B50" s="6"/>
      <c r="C50" s="59"/>
      <c r="D50" s="12"/>
      <c r="E50" s="58"/>
      <c r="F50" s="6"/>
      <c r="G50" s="8"/>
      <c r="H50" s="7"/>
      <c r="I50" s="7"/>
    </row>
    <row r="51" spans="1:9" ht="12.75">
      <c r="A51" s="62" t="s">
        <v>1</v>
      </c>
      <c r="B51" s="63"/>
      <c r="C51" s="62" t="s">
        <v>11</v>
      </c>
      <c r="D51" s="63"/>
      <c r="E51" s="62" t="s">
        <v>10</v>
      </c>
      <c r="F51" s="63"/>
      <c r="G51" s="33" t="s">
        <v>14</v>
      </c>
      <c r="H51" s="33" t="s">
        <v>2</v>
      </c>
      <c r="I51" s="33" t="s">
        <v>0</v>
      </c>
    </row>
    <row r="52" spans="1:9" ht="12.75">
      <c r="A52" s="24">
        <v>0</v>
      </c>
      <c r="B52" s="25">
        <v>255</v>
      </c>
      <c r="C52" s="26" t="str">
        <f>_XLL.DEZINHEX(A52,2)</f>
        <v>00</v>
      </c>
      <c r="D52" s="27" t="str">
        <f>_XLL.DEZINHEX(B52,2)</f>
        <v>FF</v>
      </c>
      <c r="E52" s="28">
        <f>(A52/255)</f>
        <v>0</v>
      </c>
      <c r="F52" s="29">
        <f>(B52/255)</f>
        <v>1</v>
      </c>
      <c r="G52" s="30" t="s">
        <v>12</v>
      </c>
      <c r="H52" s="31" t="s">
        <v>51</v>
      </c>
      <c r="I52" s="31" t="s">
        <v>52</v>
      </c>
    </row>
    <row r="53" spans="1:9" ht="12.75">
      <c r="A53" s="58"/>
      <c r="B53" s="6"/>
      <c r="C53" s="59"/>
      <c r="D53" s="12"/>
      <c r="E53" s="58"/>
      <c r="F53" s="6"/>
      <c r="G53" s="8"/>
      <c r="H53" s="7"/>
      <c r="I53" s="7"/>
    </row>
    <row r="54" spans="1:9" ht="15">
      <c r="A54" s="21"/>
      <c r="B54" s="17"/>
      <c r="C54" s="22"/>
      <c r="D54" s="17"/>
      <c r="E54" s="23"/>
      <c r="F54" s="18"/>
      <c r="G54" s="19"/>
      <c r="H54" s="20" t="s">
        <v>91</v>
      </c>
      <c r="I54" s="20" t="s">
        <v>92</v>
      </c>
    </row>
    <row r="55" spans="1:9" ht="12.75">
      <c r="A55" s="58"/>
      <c r="B55" s="6"/>
      <c r="C55" s="59"/>
      <c r="D55" s="12"/>
      <c r="E55" s="58"/>
      <c r="F55" s="6"/>
      <c r="G55" s="8"/>
      <c r="H55" s="7"/>
      <c r="I55" s="7"/>
    </row>
    <row r="56" spans="1:9" ht="12.75">
      <c r="A56" s="62" t="s">
        <v>1</v>
      </c>
      <c r="B56" s="63"/>
      <c r="C56" s="62" t="s">
        <v>11</v>
      </c>
      <c r="D56" s="63"/>
      <c r="E56" s="62" t="s">
        <v>10</v>
      </c>
      <c r="F56" s="63"/>
      <c r="G56" s="33" t="s">
        <v>14</v>
      </c>
      <c r="H56" s="33" t="s">
        <v>2</v>
      </c>
      <c r="I56" s="33" t="s">
        <v>0</v>
      </c>
    </row>
    <row r="57" spans="1:9" ht="12.75">
      <c r="A57" s="24">
        <v>0</v>
      </c>
      <c r="B57" s="25">
        <v>255</v>
      </c>
      <c r="C57" s="26" t="str">
        <f>_XLL.DEZINHEX(A57,2)</f>
        <v>00</v>
      </c>
      <c r="D57" s="27" t="str">
        <f>_XLL.DEZINHEX(B57,2)</f>
        <v>FF</v>
      </c>
      <c r="E57" s="28">
        <f>(A57/255)</f>
        <v>0</v>
      </c>
      <c r="F57" s="29">
        <f>(B57/255)</f>
        <v>1</v>
      </c>
      <c r="G57" s="30" t="s">
        <v>12</v>
      </c>
      <c r="H57" s="31" t="s">
        <v>55</v>
      </c>
      <c r="I57" s="31" t="s">
        <v>56</v>
      </c>
    </row>
    <row r="58" spans="1:9" ht="12.75">
      <c r="A58" s="36"/>
      <c r="B58" s="37"/>
      <c r="C58" s="38"/>
      <c r="D58" s="39"/>
      <c r="E58" s="40"/>
      <c r="F58" s="41"/>
      <c r="G58" s="42"/>
      <c r="H58" s="43"/>
      <c r="I58" s="43"/>
    </row>
    <row r="59" spans="1:9" ht="15">
      <c r="A59" s="21"/>
      <c r="B59" s="17"/>
      <c r="C59" s="22"/>
      <c r="D59" s="17"/>
      <c r="E59" s="23"/>
      <c r="F59" s="18"/>
      <c r="G59" s="19"/>
      <c r="H59" s="20" t="s">
        <v>93</v>
      </c>
      <c r="I59" s="20" t="s">
        <v>94</v>
      </c>
    </row>
    <row r="61" spans="1:9" ht="12.75">
      <c r="A61" s="62" t="s">
        <v>1</v>
      </c>
      <c r="B61" s="63"/>
      <c r="C61" s="62" t="s">
        <v>11</v>
      </c>
      <c r="D61" s="63"/>
      <c r="E61" s="62" t="s">
        <v>10</v>
      </c>
      <c r="F61" s="63"/>
      <c r="G61" s="33" t="s">
        <v>14</v>
      </c>
      <c r="H61" s="33" t="s">
        <v>2</v>
      </c>
      <c r="I61" s="33" t="s">
        <v>0</v>
      </c>
    </row>
    <row r="62" spans="1:9" ht="12.75">
      <c r="A62" s="24">
        <v>0</v>
      </c>
      <c r="B62" s="25">
        <v>10</v>
      </c>
      <c r="C62" s="26" t="str">
        <f>_XLL.DEZINHEX(A62,2)</f>
        <v>00</v>
      </c>
      <c r="D62" s="27" t="str">
        <f>_XLL.DEZINHEX(B62,2)</f>
        <v>0A</v>
      </c>
      <c r="E62" s="28">
        <f aca="true" t="shared" si="0" ref="E62:F64">(A62/255)</f>
        <v>0</v>
      </c>
      <c r="F62" s="29">
        <f t="shared" si="0"/>
        <v>0.0392156862745098</v>
      </c>
      <c r="G62" s="30" t="s">
        <v>12</v>
      </c>
      <c r="H62" s="31" t="s">
        <v>61</v>
      </c>
      <c r="I62" s="31" t="s">
        <v>62</v>
      </c>
    </row>
    <row r="63" spans="1:9" ht="12.75">
      <c r="A63" s="24">
        <v>11</v>
      </c>
      <c r="B63" s="25">
        <v>20</v>
      </c>
      <c r="C63" s="26" t="str">
        <f>_XLL.DEZINHEX(A63,2)</f>
        <v>0B</v>
      </c>
      <c r="D63" s="27" t="str">
        <f>_XLL.DEZINHEX(B63,2)</f>
        <v>14</v>
      </c>
      <c r="E63" s="28">
        <f t="shared" si="0"/>
        <v>0.043137254901960784</v>
      </c>
      <c r="F63" s="29">
        <f t="shared" si="0"/>
        <v>0.0784313725490196</v>
      </c>
      <c r="G63" s="30" t="s">
        <v>12</v>
      </c>
      <c r="H63" s="31" t="s">
        <v>63</v>
      </c>
      <c r="I63" s="31" t="s">
        <v>64</v>
      </c>
    </row>
    <row r="64" spans="1:9" ht="12.75">
      <c r="A64" s="24">
        <v>21</v>
      </c>
      <c r="B64" s="25">
        <v>30</v>
      </c>
      <c r="C64" s="26" t="str">
        <f>_XLL.DEZINHEX(A64,2)</f>
        <v>15</v>
      </c>
      <c r="D64" s="27" t="str">
        <f>_XLL.DEZINHEX(B64,2)</f>
        <v>1E</v>
      </c>
      <c r="E64" s="28">
        <f t="shared" si="0"/>
        <v>0.08235294117647059</v>
      </c>
      <c r="F64" s="29">
        <f t="shared" si="0"/>
        <v>0.11764705882352941</v>
      </c>
      <c r="G64" s="30" t="s">
        <v>12</v>
      </c>
      <c r="H64" s="31" t="s">
        <v>22</v>
      </c>
      <c r="I64" s="31" t="s">
        <v>22</v>
      </c>
    </row>
    <row r="65" spans="1:9" ht="12.75">
      <c r="A65" s="24">
        <v>31</v>
      </c>
      <c r="B65" s="25">
        <v>200</v>
      </c>
      <c r="C65" s="26" t="str">
        <f>_XLL.DEZINHEX(A65,2)</f>
        <v>1F</v>
      </c>
      <c r="D65" s="27" t="str">
        <f>_XLL.DEZINHEX(B65,2)</f>
        <v>C8</v>
      </c>
      <c r="E65" s="28">
        <f aca="true" t="shared" si="1" ref="E65:F67">(A65/255)</f>
        <v>0.12156862745098039</v>
      </c>
      <c r="F65" s="29">
        <f t="shared" si="1"/>
        <v>0.7843137254901961</v>
      </c>
      <c r="G65" s="30" t="s">
        <v>13</v>
      </c>
      <c r="H65" s="31" t="s">
        <v>16</v>
      </c>
      <c r="I65" s="31" t="s">
        <v>17</v>
      </c>
    </row>
    <row r="66" spans="1:9" ht="12.75">
      <c r="A66" s="24">
        <v>201</v>
      </c>
      <c r="B66" s="25">
        <v>250</v>
      </c>
      <c r="C66" s="26" t="str">
        <f>_XLL.DEZINHEX(A66,2)</f>
        <v>C9</v>
      </c>
      <c r="D66" s="27" t="str">
        <f>_XLL.DEZINHEX(B66,2)</f>
        <v>FA</v>
      </c>
      <c r="E66" s="28">
        <f t="shared" si="1"/>
        <v>0.788235294117647</v>
      </c>
      <c r="F66" s="29">
        <f t="shared" si="1"/>
        <v>0.9803921568627451</v>
      </c>
      <c r="G66" s="30" t="s">
        <v>13</v>
      </c>
      <c r="H66" s="31" t="s">
        <v>30</v>
      </c>
      <c r="I66" s="31" t="s">
        <v>31</v>
      </c>
    </row>
    <row r="67" spans="1:9" ht="12.75">
      <c r="A67" s="24">
        <v>251</v>
      </c>
      <c r="B67" s="25">
        <v>255</v>
      </c>
      <c r="C67" s="26" t="str">
        <f>_XLL.DEZINHEX(A67,2)</f>
        <v>FB</v>
      </c>
      <c r="D67" s="27" t="str">
        <f>_XLL.DEZINHEX(B67,2)</f>
        <v>FF</v>
      </c>
      <c r="E67" s="28">
        <f t="shared" si="1"/>
        <v>0.984313725490196</v>
      </c>
      <c r="F67" s="29">
        <f t="shared" si="1"/>
        <v>1</v>
      </c>
      <c r="G67" s="30" t="s">
        <v>12</v>
      </c>
      <c r="H67" s="31" t="s">
        <v>63</v>
      </c>
      <c r="I67" s="31" t="s">
        <v>64</v>
      </c>
    </row>
    <row r="68" spans="1:9" ht="12.75">
      <c r="A68" s="36"/>
      <c r="B68" s="37"/>
      <c r="C68" s="38"/>
      <c r="D68" s="39"/>
      <c r="E68" s="40"/>
      <c r="F68" s="41"/>
      <c r="G68" s="42"/>
      <c r="H68" s="43"/>
      <c r="I68" s="43"/>
    </row>
    <row r="69" spans="1:9" ht="15">
      <c r="A69" s="21"/>
      <c r="B69" s="17"/>
      <c r="C69" s="22"/>
      <c r="D69" s="17"/>
      <c r="E69" s="23"/>
      <c r="F69" s="18"/>
      <c r="G69" s="19"/>
      <c r="H69" s="20" t="s">
        <v>95</v>
      </c>
      <c r="I69" s="20" t="s">
        <v>96</v>
      </c>
    </row>
    <row r="71" spans="1:9" ht="12.75">
      <c r="A71" s="62" t="s">
        <v>1</v>
      </c>
      <c r="B71" s="63"/>
      <c r="C71" s="62" t="s">
        <v>11</v>
      </c>
      <c r="D71" s="63"/>
      <c r="E71" s="62" t="s">
        <v>10</v>
      </c>
      <c r="F71" s="63"/>
      <c r="G71" s="33" t="s">
        <v>14</v>
      </c>
      <c r="H71" s="33" t="s">
        <v>2</v>
      </c>
      <c r="I71" s="33" t="s">
        <v>0</v>
      </c>
    </row>
    <row r="72" spans="1:9" ht="12.75">
      <c r="A72" s="24">
        <v>0</v>
      </c>
      <c r="B72" s="25">
        <v>10</v>
      </c>
      <c r="C72" s="26" t="str">
        <f>_XLL.DEZINHEX(A72,2)</f>
        <v>00</v>
      </c>
      <c r="D72" s="27" t="str">
        <f>_XLL.DEZINHEX(B72,2)</f>
        <v>0A</v>
      </c>
      <c r="E72" s="28">
        <f aca="true" t="shared" si="2" ref="E72:F74">(A72/255)</f>
        <v>0</v>
      </c>
      <c r="F72" s="29">
        <f t="shared" si="2"/>
        <v>0.0392156862745098</v>
      </c>
      <c r="G72" s="30" t="s">
        <v>12</v>
      </c>
      <c r="H72" s="31" t="s">
        <v>61</v>
      </c>
      <c r="I72" s="31" t="s">
        <v>62</v>
      </c>
    </row>
    <row r="73" spans="1:9" ht="12.75">
      <c r="A73" s="24">
        <v>11</v>
      </c>
      <c r="B73" s="25">
        <v>20</v>
      </c>
      <c r="C73" s="26" t="str">
        <f>_XLL.DEZINHEX(A73,2)</f>
        <v>0B</v>
      </c>
      <c r="D73" s="27" t="str">
        <f>_XLL.DEZINHEX(B73,2)</f>
        <v>14</v>
      </c>
      <c r="E73" s="28">
        <f t="shared" si="2"/>
        <v>0.043137254901960784</v>
      </c>
      <c r="F73" s="29">
        <f t="shared" si="2"/>
        <v>0.0784313725490196</v>
      </c>
      <c r="G73" s="30" t="s">
        <v>12</v>
      </c>
      <c r="H73" s="31" t="s">
        <v>63</v>
      </c>
      <c r="I73" s="31" t="s">
        <v>64</v>
      </c>
    </row>
    <row r="74" spans="1:9" ht="12.75">
      <c r="A74" s="24">
        <v>21</v>
      </c>
      <c r="B74" s="25">
        <v>30</v>
      </c>
      <c r="C74" s="26" t="str">
        <f>_XLL.DEZINHEX(A74,2)</f>
        <v>15</v>
      </c>
      <c r="D74" s="27" t="str">
        <f>_XLL.DEZINHEX(B74,2)</f>
        <v>1E</v>
      </c>
      <c r="E74" s="28">
        <f t="shared" si="2"/>
        <v>0.08235294117647059</v>
      </c>
      <c r="F74" s="29">
        <f t="shared" si="2"/>
        <v>0.11764705882352941</v>
      </c>
      <c r="G74" s="30" t="s">
        <v>12</v>
      </c>
      <c r="H74" s="31" t="s">
        <v>22</v>
      </c>
      <c r="I74" s="31" t="s">
        <v>22</v>
      </c>
    </row>
    <row r="75" spans="1:9" ht="12.75">
      <c r="A75" s="24">
        <v>31</v>
      </c>
      <c r="B75" s="25">
        <v>200</v>
      </c>
      <c r="C75" s="26" t="str">
        <f>_XLL.DEZINHEX(A75,2)</f>
        <v>1F</v>
      </c>
      <c r="D75" s="27" t="str">
        <f>_XLL.DEZINHEX(B75,2)</f>
        <v>C8</v>
      </c>
      <c r="E75" s="28">
        <f aca="true" t="shared" si="3" ref="E75:F77">(A75/255)</f>
        <v>0.12156862745098039</v>
      </c>
      <c r="F75" s="29">
        <f t="shared" si="3"/>
        <v>0.7843137254901961</v>
      </c>
      <c r="G75" s="30" t="s">
        <v>13</v>
      </c>
      <c r="H75" s="31" t="s">
        <v>16</v>
      </c>
      <c r="I75" s="31" t="s">
        <v>17</v>
      </c>
    </row>
    <row r="76" spans="1:9" ht="12.75">
      <c r="A76" s="24">
        <v>201</v>
      </c>
      <c r="B76" s="25">
        <v>250</v>
      </c>
      <c r="C76" s="26" t="str">
        <f>_XLL.DEZINHEX(A76,2)</f>
        <v>C9</v>
      </c>
      <c r="D76" s="27" t="str">
        <f>_XLL.DEZINHEX(B76,2)</f>
        <v>FA</v>
      </c>
      <c r="E76" s="28">
        <f t="shared" si="3"/>
        <v>0.788235294117647</v>
      </c>
      <c r="F76" s="29">
        <f t="shared" si="3"/>
        <v>0.9803921568627451</v>
      </c>
      <c r="G76" s="30" t="s">
        <v>13</v>
      </c>
      <c r="H76" s="31" t="s">
        <v>30</v>
      </c>
      <c r="I76" s="31" t="s">
        <v>31</v>
      </c>
    </row>
    <row r="77" spans="1:9" ht="12.75">
      <c r="A77" s="24">
        <v>251</v>
      </c>
      <c r="B77" s="25">
        <v>255</v>
      </c>
      <c r="C77" s="26" t="str">
        <f>_XLL.DEZINHEX(A77,2)</f>
        <v>FB</v>
      </c>
      <c r="D77" s="27" t="str">
        <f>_XLL.DEZINHEX(B77,2)</f>
        <v>FF</v>
      </c>
      <c r="E77" s="28">
        <f t="shared" si="3"/>
        <v>0.984313725490196</v>
      </c>
      <c r="F77" s="29">
        <f t="shared" si="3"/>
        <v>1</v>
      </c>
      <c r="G77" s="30" t="s">
        <v>12</v>
      </c>
      <c r="H77" s="31" t="s">
        <v>63</v>
      </c>
      <c r="I77" s="31" t="s">
        <v>64</v>
      </c>
    </row>
    <row r="78" spans="1:9" ht="13.5" customHeight="1">
      <c r="A78" s="36"/>
      <c r="B78" s="37"/>
      <c r="C78" s="38"/>
      <c r="D78" s="39"/>
      <c r="E78" s="40"/>
      <c r="F78" s="41"/>
      <c r="G78" s="42"/>
      <c r="H78" s="43"/>
      <c r="I78" s="43"/>
    </row>
    <row r="79" spans="1:9" ht="15">
      <c r="A79" s="21"/>
      <c r="B79" s="17"/>
      <c r="C79" s="22"/>
      <c r="D79" s="17"/>
      <c r="E79" s="23"/>
      <c r="F79" s="18"/>
      <c r="G79" s="19"/>
      <c r="H79" s="20" t="s">
        <v>97</v>
      </c>
      <c r="I79" s="20" t="s">
        <v>98</v>
      </c>
    </row>
    <row r="81" spans="1:9" ht="12.75">
      <c r="A81" s="62" t="s">
        <v>1</v>
      </c>
      <c r="B81" s="63"/>
      <c r="C81" s="62" t="s">
        <v>11</v>
      </c>
      <c r="D81" s="63"/>
      <c r="E81" s="62" t="s">
        <v>10</v>
      </c>
      <c r="F81" s="63"/>
      <c r="G81" s="33" t="s">
        <v>14</v>
      </c>
      <c r="H81" s="33" t="s">
        <v>2</v>
      </c>
      <c r="I81" s="33" t="s">
        <v>0</v>
      </c>
    </row>
    <row r="82" spans="1:9" ht="12.75">
      <c r="A82" s="24">
        <v>0</v>
      </c>
      <c r="B82" s="25">
        <v>40</v>
      </c>
      <c r="C82" s="26" t="str">
        <f>_XLL.DEZINHEX(A82,2)</f>
        <v>00</v>
      </c>
      <c r="D82" s="27" t="str">
        <f>_XLL.DEZINHEX(B82,2)</f>
        <v>28</v>
      </c>
      <c r="E82" s="28">
        <f aca="true" t="shared" si="4" ref="E82:F84">(A82/255)</f>
        <v>0</v>
      </c>
      <c r="F82" s="29">
        <f t="shared" si="4"/>
        <v>0.1568627450980392</v>
      </c>
      <c r="G82" s="30" t="s">
        <v>12</v>
      </c>
      <c r="H82" s="31" t="s">
        <v>65</v>
      </c>
      <c r="I82" s="31" t="s">
        <v>66</v>
      </c>
    </row>
    <row r="83" spans="1:9" ht="12.75">
      <c r="A83" s="24">
        <v>41</v>
      </c>
      <c r="B83" s="25">
        <v>80</v>
      </c>
      <c r="C83" s="26" t="str">
        <f>_XLL.DEZINHEX(A83,2)</f>
        <v>29</v>
      </c>
      <c r="D83" s="27" t="str">
        <f>_XLL.DEZINHEX(B83,2)</f>
        <v>50</v>
      </c>
      <c r="E83" s="28">
        <f t="shared" si="4"/>
        <v>0.1607843137254902</v>
      </c>
      <c r="F83" s="29">
        <f t="shared" si="4"/>
        <v>0.3137254901960784</v>
      </c>
      <c r="G83" s="30" t="s">
        <v>12</v>
      </c>
      <c r="H83" s="31" t="s">
        <v>101</v>
      </c>
      <c r="I83" s="31" t="s">
        <v>103</v>
      </c>
    </row>
    <row r="84" spans="1:9" ht="12.75">
      <c r="A84" s="24">
        <v>81</v>
      </c>
      <c r="B84" s="25">
        <v>120</v>
      </c>
      <c r="C84" s="26" t="str">
        <f>_XLL.DEZINHEX(A84,2)</f>
        <v>51</v>
      </c>
      <c r="D84" s="27" t="str">
        <f>_XLL.DEZINHEX(B84,2)</f>
        <v>78</v>
      </c>
      <c r="E84" s="28">
        <f t="shared" si="4"/>
        <v>0.3176470588235294</v>
      </c>
      <c r="F84" s="29">
        <f t="shared" si="4"/>
        <v>0.47058823529411764</v>
      </c>
      <c r="G84" s="30" t="s">
        <v>12</v>
      </c>
      <c r="H84" s="31" t="s">
        <v>102</v>
      </c>
      <c r="I84" s="31" t="s">
        <v>104</v>
      </c>
    </row>
    <row r="85" spans="1:9" ht="12.75">
      <c r="A85" s="24">
        <v>121</v>
      </c>
      <c r="B85" s="25">
        <v>140</v>
      </c>
      <c r="C85" s="26" t="str">
        <f>_XLL.DEZINHEX(A85,2)</f>
        <v>79</v>
      </c>
      <c r="D85" s="27" t="str">
        <f>_XLL.DEZINHEX(B85,2)</f>
        <v>8C</v>
      </c>
      <c r="E85" s="28">
        <f>(A85/255)</f>
        <v>0.4745098039215686</v>
      </c>
      <c r="F85" s="29">
        <f>(B85/255)</f>
        <v>0.5490196078431373</v>
      </c>
      <c r="G85" s="30" t="s">
        <v>12</v>
      </c>
      <c r="H85" s="31" t="s">
        <v>105</v>
      </c>
      <c r="I85" s="31" t="s">
        <v>106</v>
      </c>
    </row>
    <row r="86" spans="1:9" ht="12.75">
      <c r="A86" s="24">
        <v>141</v>
      </c>
      <c r="B86" s="25">
        <v>160</v>
      </c>
      <c r="C86" s="26" t="str">
        <f>_XLL.DEZINHEX(A86,2)</f>
        <v>8D</v>
      </c>
      <c r="D86" s="27" t="str">
        <f>_XLL.DEZINHEX(B86,2)</f>
        <v>A0</v>
      </c>
      <c r="E86" s="28">
        <f aca="true" t="shared" si="5" ref="E86:F88">(A86/255)</f>
        <v>0.5529411764705883</v>
      </c>
      <c r="F86" s="29">
        <f t="shared" si="5"/>
        <v>0.6274509803921569</v>
      </c>
      <c r="G86" s="30" t="s">
        <v>12</v>
      </c>
      <c r="H86" s="31" t="s">
        <v>107</v>
      </c>
      <c r="I86" s="31" t="s">
        <v>114</v>
      </c>
    </row>
    <row r="87" spans="1:9" ht="12.75">
      <c r="A87" s="24">
        <v>161</v>
      </c>
      <c r="B87" s="25">
        <v>200</v>
      </c>
      <c r="C87" s="26" t="str">
        <f>_XLL.DEZINHEX(A87,2)</f>
        <v>A1</v>
      </c>
      <c r="D87" s="27" t="str">
        <f>_XLL.DEZINHEX(B87,2)</f>
        <v>C8</v>
      </c>
      <c r="E87" s="28">
        <f t="shared" si="5"/>
        <v>0.6313725490196078</v>
      </c>
      <c r="F87" s="29">
        <f t="shared" si="5"/>
        <v>0.7843137254901961</v>
      </c>
      <c r="G87" s="30" t="s">
        <v>12</v>
      </c>
      <c r="H87" s="31" t="s">
        <v>108</v>
      </c>
      <c r="I87" s="31" t="s">
        <v>113</v>
      </c>
    </row>
    <row r="88" spans="1:9" ht="12.75">
      <c r="A88" s="24">
        <v>201</v>
      </c>
      <c r="B88" s="25">
        <v>240</v>
      </c>
      <c r="C88" s="26" t="str">
        <f>_XLL.DEZINHEX(A88,2)</f>
        <v>C9</v>
      </c>
      <c r="D88" s="27" t="str">
        <f>_XLL.DEZINHEX(B88,2)</f>
        <v>F0</v>
      </c>
      <c r="E88" s="28">
        <f t="shared" si="5"/>
        <v>0.788235294117647</v>
      </c>
      <c r="F88" s="29">
        <f t="shared" si="5"/>
        <v>0.9411764705882353</v>
      </c>
      <c r="G88" s="30" t="s">
        <v>12</v>
      </c>
      <c r="H88" s="31" t="s">
        <v>109</v>
      </c>
      <c r="I88" s="31" t="s">
        <v>112</v>
      </c>
    </row>
    <row r="89" spans="1:9" ht="12.75">
      <c r="A89" s="24">
        <v>241</v>
      </c>
      <c r="B89" s="25">
        <v>255</v>
      </c>
      <c r="C89" s="26" t="str">
        <f>_XLL.DEZINHEX(A89,2)</f>
        <v>F1</v>
      </c>
      <c r="D89" s="27" t="str">
        <f>_XLL.DEZINHEX(B89,2)</f>
        <v>FF</v>
      </c>
      <c r="E89" s="28">
        <f>(A89/255)</f>
        <v>0.9450980392156862</v>
      </c>
      <c r="F89" s="29">
        <f>(B89/255)</f>
        <v>1</v>
      </c>
      <c r="G89" s="30" t="s">
        <v>12</v>
      </c>
      <c r="H89" s="31" t="s">
        <v>110</v>
      </c>
      <c r="I89" s="31" t="s">
        <v>111</v>
      </c>
    </row>
    <row r="90" spans="1:9" ht="12.75">
      <c r="A90" s="36"/>
      <c r="B90" s="37"/>
      <c r="C90" s="38"/>
      <c r="D90" s="39"/>
      <c r="E90" s="40"/>
      <c r="F90" s="41"/>
      <c r="G90" s="42"/>
      <c r="H90" s="43"/>
      <c r="I90" s="43"/>
    </row>
    <row r="91" spans="1:9" ht="15">
      <c r="A91" s="21"/>
      <c r="B91" s="17"/>
      <c r="C91" s="22"/>
      <c r="D91" s="17"/>
      <c r="E91" s="23"/>
      <c r="F91" s="18"/>
      <c r="G91" s="19"/>
      <c r="H91" s="20" t="s">
        <v>99</v>
      </c>
      <c r="I91" s="20" t="s">
        <v>100</v>
      </c>
    </row>
    <row r="93" spans="1:9" ht="12.75">
      <c r="A93" s="62" t="s">
        <v>1</v>
      </c>
      <c r="B93" s="63"/>
      <c r="C93" s="62" t="s">
        <v>11</v>
      </c>
      <c r="D93" s="63"/>
      <c r="E93" s="62" t="s">
        <v>10</v>
      </c>
      <c r="F93" s="63"/>
      <c r="G93" s="33" t="s">
        <v>14</v>
      </c>
      <c r="H93" s="33" t="s">
        <v>2</v>
      </c>
      <c r="I93" s="33" t="s">
        <v>0</v>
      </c>
    </row>
    <row r="94" spans="1:9" ht="12.75">
      <c r="A94" s="24">
        <v>0</v>
      </c>
      <c r="B94" s="25">
        <v>40</v>
      </c>
      <c r="C94" s="26" t="str">
        <f>_XLL.DEZINHEX(A94,2)</f>
        <v>00</v>
      </c>
      <c r="D94" s="27" t="str">
        <f>_XLL.DEZINHEX(B94,2)</f>
        <v>28</v>
      </c>
      <c r="E94" s="28">
        <f aca="true" t="shared" si="6" ref="E94:F96">(A94/255)</f>
        <v>0</v>
      </c>
      <c r="F94" s="29">
        <f t="shared" si="6"/>
        <v>0.1568627450980392</v>
      </c>
      <c r="G94" s="30" t="s">
        <v>12</v>
      </c>
      <c r="H94" s="31" t="s">
        <v>65</v>
      </c>
      <c r="I94" s="31" t="s">
        <v>66</v>
      </c>
    </row>
    <row r="95" spans="1:9" ht="12.75">
      <c r="A95" s="24">
        <v>41</v>
      </c>
      <c r="B95" s="25">
        <v>80</v>
      </c>
      <c r="C95" s="26" t="str">
        <f>_XLL.DEZINHEX(A95,2)</f>
        <v>29</v>
      </c>
      <c r="D95" s="27" t="str">
        <f>_XLL.DEZINHEX(B95,2)</f>
        <v>50</v>
      </c>
      <c r="E95" s="28">
        <f t="shared" si="6"/>
        <v>0.1607843137254902</v>
      </c>
      <c r="F95" s="29">
        <f t="shared" si="6"/>
        <v>0.3137254901960784</v>
      </c>
      <c r="G95" s="30" t="s">
        <v>12</v>
      </c>
      <c r="H95" s="31" t="s">
        <v>115</v>
      </c>
      <c r="I95" s="31" t="s">
        <v>116</v>
      </c>
    </row>
    <row r="96" spans="1:9" ht="12.75">
      <c r="A96" s="24">
        <v>81</v>
      </c>
      <c r="B96" s="25">
        <v>120</v>
      </c>
      <c r="C96" s="26" t="str">
        <f>_XLL.DEZINHEX(A96,2)</f>
        <v>51</v>
      </c>
      <c r="D96" s="27" t="str">
        <f>_XLL.DEZINHEX(B96,2)</f>
        <v>78</v>
      </c>
      <c r="E96" s="28">
        <f t="shared" si="6"/>
        <v>0.3176470588235294</v>
      </c>
      <c r="F96" s="29">
        <f t="shared" si="6"/>
        <v>0.47058823529411764</v>
      </c>
      <c r="G96" s="30" t="s">
        <v>12</v>
      </c>
      <c r="H96" s="32" t="s">
        <v>117</v>
      </c>
      <c r="I96" s="31" t="s">
        <v>118</v>
      </c>
    </row>
    <row r="97" spans="1:9" ht="12.75">
      <c r="A97" s="24">
        <v>121</v>
      </c>
      <c r="B97" s="25">
        <v>140</v>
      </c>
      <c r="C97" s="26" t="str">
        <f>_XLL.DEZINHEX(A97,2)</f>
        <v>79</v>
      </c>
      <c r="D97" s="27" t="str">
        <f>_XLL.DEZINHEX(B97,2)</f>
        <v>8C</v>
      </c>
      <c r="E97" s="28">
        <f aca="true" t="shared" si="7" ref="E97:F100">(A97/255)</f>
        <v>0.4745098039215686</v>
      </c>
      <c r="F97" s="29">
        <f t="shared" si="7"/>
        <v>0.5490196078431373</v>
      </c>
      <c r="G97" s="30" t="s">
        <v>12</v>
      </c>
      <c r="H97" s="31" t="s">
        <v>119</v>
      </c>
      <c r="I97" s="31" t="s">
        <v>120</v>
      </c>
    </row>
    <row r="98" spans="1:9" ht="12.75">
      <c r="A98" s="24">
        <v>141</v>
      </c>
      <c r="B98" s="25">
        <v>160</v>
      </c>
      <c r="C98" s="26" t="str">
        <f>_XLL.DEZINHEX(A98,2)</f>
        <v>8D</v>
      </c>
      <c r="D98" s="27" t="str">
        <f>_XLL.DEZINHEX(B98,2)</f>
        <v>A0</v>
      </c>
      <c r="E98" s="28">
        <f t="shared" si="7"/>
        <v>0.5529411764705883</v>
      </c>
      <c r="F98" s="29">
        <f t="shared" si="7"/>
        <v>0.6274509803921569</v>
      </c>
      <c r="G98" s="30" t="s">
        <v>12</v>
      </c>
      <c r="H98" s="31" t="s">
        <v>117</v>
      </c>
      <c r="I98" s="31" t="s">
        <v>118</v>
      </c>
    </row>
    <row r="99" spans="1:9" ht="12.75">
      <c r="A99" s="24">
        <v>161</v>
      </c>
      <c r="B99" s="25">
        <v>200</v>
      </c>
      <c r="C99" s="26" t="str">
        <f>_XLL.DEZINHEX(A99,2)</f>
        <v>A1</v>
      </c>
      <c r="D99" s="27" t="str">
        <f>_XLL.DEZINHEX(B99,2)</f>
        <v>C8</v>
      </c>
      <c r="E99" s="28">
        <f t="shared" si="7"/>
        <v>0.6313725490196078</v>
      </c>
      <c r="F99" s="29">
        <f t="shared" si="7"/>
        <v>0.7843137254901961</v>
      </c>
      <c r="G99" s="30" t="s">
        <v>12</v>
      </c>
      <c r="H99" s="31" t="s">
        <v>115</v>
      </c>
      <c r="I99" s="31" t="s">
        <v>116</v>
      </c>
    </row>
    <row r="100" spans="1:9" ht="12.75">
      <c r="A100" s="24">
        <v>201</v>
      </c>
      <c r="B100" s="25">
        <v>255</v>
      </c>
      <c r="C100" s="26" t="str">
        <f>_XLL.DEZINHEX(A100,2)</f>
        <v>C9</v>
      </c>
      <c r="D100" s="27" t="str">
        <f>_XLL.DEZINHEX(B100,2)</f>
        <v>FF</v>
      </c>
      <c r="E100" s="28">
        <f t="shared" si="7"/>
        <v>0.788235294117647</v>
      </c>
      <c r="F100" s="29">
        <f t="shared" si="7"/>
        <v>1</v>
      </c>
      <c r="G100" s="30" t="s">
        <v>12</v>
      </c>
      <c r="H100" s="31" t="s">
        <v>119</v>
      </c>
      <c r="I100" s="31" t="s">
        <v>120</v>
      </c>
    </row>
    <row r="101" spans="1:9" ht="12.75">
      <c r="A101" s="36"/>
      <c r="B101" s="37"/>
      <c r="C101" s="38"/>
      <c r="D101" s="39"/>
      <c r="E101" s="40"/>
      <c r="F101" s="41"/>
      <c r="G101" s="42"/>
      <c r="H101" s="43"/>
      <c r="I101" s="43"/>
    </row>
    <row r="102" spans="1:9" ht="15">
      <c r="A102" s="13"/>
      <c r="B102" s="17"/>
      <c r="C102" s="17"/>
      <c r="D102" s="17"/>
      <c r="E102" s="18"/>
      <c r="F102" s="18"/>
      <c r="G102" s="19"/>
      <c r="H102" s="20" t="s">
        <v>121</v>
      </c>
      <c r="I102" s="20" t="s">
        <v>122</v>
      </c>
    </row>
    <row r="103" spans="1:5" ht="12.75">
      <c r="A103" s="3"/>
      <c r="C103" s="11"/>
      <c r="E103" s="3"/>
    </row>
    <row r="104" spans="1:9" ht="15">
      <c r="A104" s="13"/>
      <c r="B104" s="17"/>
      <c r="C104" s="17"/>
      <c r="D104" s="17"/>
      <c r="E104" s="18"/>
      <c r="F104" s="18"/>
      <c r="G104" s="19"/>
      <c r="H104" s="20" t="s">
        <v>123</v>
      </c>
      <c r="I104" s="20" t="s">
        <v>124</v>
      </c>
    </row>
    <row r="109" spans="1:9" ht="12.75">
      <c r="A109" s="50"/>
      <c r="B109" s="51"/>
      <c r="C109" s="52"/>
      <c r="D109" s="53"/>
      <c r="E109" s="54"/>
      <c r="F109" s="55"/>
      <c r="G109" s="56"/>
      <c r="H109" s="57"/>
      <c r="I109" s="57"/>
    </row>
    <row r="110" spans="1:9" ht="12.75">
      <c r="A110" s="50"/>
      <c r="B110" s="51"/>
      <c r="C110" s="52"/>
      <c r="D110" s="53"/>
      <c r="E110" s="54"/>
      <c r="F110" s="55"/>
      <c r="G110" s="56"/>
      <c r="H110" s="57"/>
      <c r="I110" s="57"/>
    </row>
    <row r="111" spans="1:9" ht="12.75">
      <c r="A111" s="50"/>
      <c r="B111" s="51"/>
      <c r="C111" s="52"/>
      <c r="D111" s="53"/>
      <c r="E111" s="54"/>
      <c r="F111" s="55"/>
      <c r="G111" s="56"/>
      <c r="H111" s="57"/>
      <c r="I111" s="57"/>
    </row>
    <row r="112" spans="1:9" ht="12.75">
      <c r="A112" s="50"/>
      <c r="B112" s="51"/>
      <c r="C112" s="52"/>
      <c r="D112" s="53"/>
      <c r="E112" s="54"/>
      <c r="F112" s="55"/>
      <c r="G112" s="56"/>
      <c r="H112" s="57"/>
      <c r="I112" s="57"/>
    </row>
    <row r="113" spans="1:9" ht="12.75">
      <c r="A113" s="50"/>
      <c r="B113" s="51"/>
      <c r="C113" s="52"/>
      <c r="D113" s="53"/>
      <c r="E113" s="54"/>
      <c r="F113" s="55"/>
      <c r="G113" s="56"/>
      <c r="H113" s="57"/>
      <c r="I113" s="57"/>
    </row>
    <row r="114" spans="1:9" ht="12.75">
      <c r="A114" s="50"/>
      <c r="B114" s="51"/>
      <c r="C114" s="52"/>
      <c r="D114" s="53"/>
      <c r="E114" s="54"/>
      <c r="F114" s="55"/>
      <c r="G114" s="56"/>
      <c r="H114" s="57"/>
      <c r="I114" s="57"/>
    </row>
    <row r="115" spans="1:9" ht="12.75">
      <c r="A115" s="50"/>
      <c r="B115" s="51"/>
      <c r="C115" s="52"/>
      <c r="D115" s="53"/>
      <c r="E115" s="54"/>
      <c r="F115" s="55"/>
      <c r="G115" s="56"/>
      <c r="H115" s="57"/>
      <c r="I115" s="57"/>
    </row>
    <row r="116" spans="1:9" ht="12.75">
      <c r="A116" s="50"/>
      <c r="B116" s="51"/>
      <c r="C116" s="52"/>
      <c r="D116" s="53"/>
      <c r="E116" s="54"/>
      <c r="F116" s="55"/>
      <c r="G116" s="56"/>
      <c r="H116" s="57"/>
      <c r="I116" s="57"/>
    </row>
    <row r="117" spans="1:9" ht="12.75">
      <c r="A117" s="36"/>
      <c r="B117" s="37"/>
      <c r="C117" s="38"/>
      <c r="D117" s="39"/>
      <c r="E117" s="40"/>
      <c r="F117" s="41"/>
      <c r="G117" s="42"/>
      <c r="H117" s="43"/>
      <c r="I117" s="43"/>
    </row>
    <row r="118" spans="1:9" ht="12.75">
      <c r="A118" s="36"/>
      <c r="B118" s="37"/>
      <c r="C118" s="38"/>
      <c r="D118" s="39"/>
      <c r="E118" s="40"/>
      <c r="F118" s="41"/>
      <c r="G118" s="42"/>
      <c r="H118" s="43"/>
      <c r="I118" s="43"/>
    </row>
  </sheetData>
  <mergeCells count="36">
    <mergeCell ref="A93:B93"/>
    <mergeCell ref="C93:D93"/>
    <mergeCell ref="E93:F93"/>
    <mergeCell ref="A81:B81"/>
    <mergeCell ref="C81:D81"/>
    <mergeCell ref="E81:F81"/>
    <mergeCell ref="A71:B71"/>
    <mergeCell ref="C71:D71"/>
    <mergeCell ref="E71:F71"/>
    <mergeCell ref="A56:B56"/>
    <mergeCell ref="C56:D56"/>
    <mergeCell ref="E56:F56"/>
    <mergeCell ref="A61:B61"/>
    <mergeCell ref="C61:D61"/>
    <mergeCell ref="E61:F61"/>
    <mergeCell ref="A41:B41"/>
    <mergeCell ref="C41:D41"/>
    <mergeCell ref="E41:F41"/>
    <mergeCell ref="A51:B51"/>
    <mergeCell ref="C51:D51"/>
    <mergeCell ref="E51:F51"/>
    <mergeCell ref="A46:B46"/>
    <mergeCell ref="C46:D46"/>
    <mergeCell ref="E46:F46"/>
    <mergeCell ref="A31:B31"/>
    <mergeCell ref="C31:D31"/>
    <mergeCell ref="E31:F31"/>
    <mergeCell ref="A36:B36"/>
    <mergeCell ref="C36:D36"/>
    <mergeCell ref="E36:F36"/>
    <mergeCell ref="A21:B21"/>
    <mergeCell ref="C21:D21"/>
    <mergeCell ref="E21:F21"/>
    <mergeCell ref="A26:B26"/>
    <mergeCell ref="C26:D26"/>
    <mergeCell ref="E26:F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bestFit="1" customWidth="1"/>
  </cols>
  <sheetData>
    <row r="1" spans="1:5" ht="23.25">
      <c r="A1" s="2" t="s">
        <v>18</v>
      </c>
      <c r="C1" s="11"/>
      <c r="E1" s="3"/>
    </row>
    <row r="2" spans="1:5" ht="12.75">
      <c r="A2" s="3"/>
      <c r="C2" s="11"/>
      <c r="E2" s="3"/>
    </row>
    <row r="3" spans="1:9" ht="20.25">
      <c r="A3" s="48" t="s">
        <v>34</v>
      </c>
      <c r="B3" s="18"/>
      <c r="C3" s="17"/>
      <c r="D3" s="17"/>
      <c r="E3" s="18"/>
      <c r="F3" s="18"/>
      <c r="G3" s="19"/>
      <c r="H3" s="35"/>
      <c r="I3" s="35"/>
    </row>
    <row r="4" spans="1:9" ht="18">
      <c r="A4" s="49" t="s">
        <v>126</v>
      </c>
      <c r="B4" s="18"/>
      <c r="C4" s="17"/>
      <c r="D4" s="17"/>
      <c r="E4" s="18"/>
      <c r="F4" s="18"/>
      <c r="G4" s="19"/>
      <c r="H4" s="35"/>
      <c r="I4" s="35"/>
    </row>
    <row r="5" spans="1:9" ht="18">
      <c r="A5" s="49"/>
      <c r="B5" s="18"/>
      <c r="C5" s="17"/>
      <c r="D5" s="17"/>
      <c r="E5" s="18"/>
      <c r="F5" s="18"/>
      <c r="G5" s="19"/>
      <c r="H5" s="35"/>
      <c r="I5" s="35"/>
    </row>
    <row r="6" spans="1:9" ht="15.75">
      <c r="A6" s="4" t="s">
        <v>15</v>
      </c>
      <c r="B6" s="18"/>
      <c r="C6" s="17"/>
      <c r="D6" s="17"/>
      <c r="E6" s="18"/>
      <c r="F6" s="18"/>
      <c r="G6" s="19"/>
      <c r="H6" s="35"/>
      <c r="I6" s="35"/>
    </row>
    <row r="7" spans="1:9" ht="15">
      <c r="A7" s="3"/>
      <c r="C7" s="11"/>
      <c r="E7" s="3"/>
      <c r="H7" s="16" t="s">
        <v>83</v>
      </c>
      <c r="I7" s="13" t="s">
        <v>84</v>
      </c>
    </row>
    <row r="8" spans="3:5" ht="12.75">
      <c r="C8" s="11"/>
      <c r="E8" s="3"/>
    </row>
    <row r="9" spans="1:9" ht="15">
      <c r="A9" s="13"/>
      <c r="B9" s="13"/>
      <c r="C9" s="34"/>
      <c r="D9" s="34"/>
      <c r="E9" s="14"/>
      <c r="F9" s="14"/>
      <c r="G9" s="15"/>
      <c r="H9" s="16" t="s">
        <v>37</v>
      </c>
      <c r="I9" s="13" t="s">
        <v>38</v>
      </c>
    </row>
    <row r="10" spans="1:9" ht="12.75">
      <c r="A10" s="3"/>
      <c r="C10" s="11"/>
      <c r="E10" s="3"/>
      <c r="H10" s="5" t="s">
        <v>7</v>
      </c>
      <c r="I10" s="5" t="s">
        <v>3</v>
      </c>
    </row>
    <row r="11" spans="1:9" ht="12.75">
      <c r="A11" s="3"/>
      <c r="C11" s="11"/>
      <c r="E11" s="3"/>
      <c r="H11" s="5" t="s">
        <v>125</v>
      </c>
      <c r="I11" s="5" t="s">
        <v>4</v>
      </c>
    </row>
    <row r="12" spans="1:9" ht="12.75">
      <c r="A12" s="3"/>
      <c r="C12" s="11"/>
      <c r="E12" s="3"/>
      <c r="H12" s="5" t="s">
        <v>8</v>
      </c>
      <c r="I12" s="5" t="s">
        <v>5</v>
      </c>
    </row>
    <row r="13" spans="1:5" ht="13.5" customHeight="1">
      <c r="A13" s="3"/>
      <c r="C13" s="11"/>
      <c r="E13" s="3"/>
    </row>
    <row r="14" spans="1:9" ht="15">
      <c r="A14" s="13"/>
      <c r="B14" s="13"/>
      <c r="C14" s="34"/>
      <c r="D14" s="34"/>
      <c r="E14" s="14"/>
      <c r="F14" s="14"/>
      <c r="G14" s="15"/>
      <c r="H14" s="16" t="s">
        <v>39</v>
      </c>
      <c r="I14" s="13" t="s">
        <v>40</v>
      </c>
    </row>
    <row r="15" spans="1:9" ht="12.75">
      <c r="A15" s="3"/>
      <c r="C15" s="11"/>
      <c r="E15" s="3"/>
      <c r="H15" s="5" t="s">
        <v>9</v>
      </c>
      <c r="I15" s="5" t="s">
        <v>6</v>
      </c>
    </row>
    <row r="16" spans="1:9" ht="12.75">
      <c r="A16" s="3"/>
      <c r="C16" s="11"/>
      <c r="E16" s="3"/>
      <c r="H16" s="5" t="s">
        <v>125</v>
      </c>
      <c r="I16" s="5" t="s">
        <v>4</v>
      </c>
    </row>
    <row r="17" spans="1:9" ht="12.75">
      <c r="A17" s="3"/>
      <c r="C17" s="11"/>
      <c r="E17" s="3"/>
      <c r="H17" s="5" t="s">
        <v>8</v>
      </c>
      <c r="I17" s="5" t="s">
        <v>5</v>
      </c>
    </row>
    <row r="19" spans="1:9" ht="15">
      <c r="A19" s="13"/>
      <c r="B19" s="17"/>
      <c r="C19" s="17"/>
      <c r="D19" s="17"/>
      <c r="E19" s="18"/>
      <c r="F19" s="18"/>
      <c r="G19" s="19"/>
      <c r="H19" s="20" t="s">
        <v>32</v>
      </c>
      <c r="I19" s="20" t="s">
        <v>33</v>
      </c>
    </row>
    <row r="20" spans="1:9" ht="12.75">
      <c r="A20" s="6"/>
      <c r="B20" s="6"/>
      <c r="C20" s="12"/>
      <c r="D20" s="12"/>
      <c r="E20" s="6"/>
      <c r="F20" s="6"/>
      <c r="G20" s="8"/>
      <c r="H20" s="7"/>
      <c r="I20" s="7"/>
    </row>
    <row r="21" spans="1:9" ht="12.75">
      <c r="A21" s="62" t="s">
        <v>1</v>
      </c>
      <c r="B21" s="63"/>
      <c r="C21" s="62" t="s">
        <v>11</v>
      </c>
      <c r="D21" s="63"/>
      <c r="E21" s="62" t="s">
        <v>10</v>
      </c>
      <c r="F21" s="63"/>
      <c r="G21" s="33" t="s">
        <v>14</v>
      </c>
      <c r="H21" s="33" t="s">
        <v>2</v>
      </c>
      <c r="I21" s="33" t="s">
        <v>0</v>
      </c>
    </row>
    <row r="22" spans="1:9" ht="12.75">
      <c r="A22" s="24">
        <v>0</v>
      </c>
      <c r="B22" s="25">
        <v>255</v>
      </c>
      <c r="C22" s="26" t="str">
        <f>_XLL.DEZINHEX(A22,2)</f>
        <v>00</v>
      </c>
      <c r="D22" s="27" t="str">
        <f>_XLL.DEZINHEX(B22,2)</f>
        <v>FF</v>
      </c>
      <c r="E22" s="28">
        <f>(A22/255)</f>
        <v>0</v>
      </c>
      <c r="F22" s="29">
        <f>(B22/255)</f>
        <v>1</v>
      </c>
      <c r="G22" s="30" t="s">
        <v>13</v>
      </c>
      <c r="H22" s="31" t="s">
        <v>20</v>
      </c>
      <c r="I22" s="31" t="s">
        <v>21</v>
      </c>
    </row>
    <row r="23" spans="1:9" ht="12.75">
      <c r="A23" s="36"/>
      <c r="B23" s="37"/>
      <c r="C23" s="38"/>
      <c r="D23" s="39"/>
      <c r="E23" s="40"/>
      <c r="F23" s="41"/>
      <c r="G23" s="42"/>
      <c r="H23" s="43"/>
      <c r="I23" s="43"/>
    </row>
    <row r="24" spans="1:9" ht="15">
      <c r="A24" s="21"/>
      <c r="B24" s="17"/>
      <c r="C24" s="44"/>
      <c r="D24" s="45"/>
      <c r="E24" s="23"/>
      <c r="F24" s="18"/>
      <c r="G24" s="19"/>
      <c r="H24" s="20" t="s">
        <v>41</v>
      </c>
      <c r="I24" s="20" t="s">
        <v>42</v>
      </c>
    </row>
    <row r="25" spans="1:9" ht="15">
      <c r="A25" s="21"/>
      <c r="B25" s="17"/>
      <c r="C25" s="44"/>
      <c r="D25" s="45"/>
      <c r="E25" s="23"/>
      <c r="F25" s="18"/>
      <c r="G25" s="19"/>
      <c r="H25" s="20"/>
      <c r="I25" s="20"/>
    </row>
    <row r="26" spans="1:9" ht="12.75">
      <c r="A26" s="64" t="s">
        <v>1</v>
      </c>
      <c r="B26" s="65"/>
      <c r="C26" s="66" t="s">
        <v>11</v>
      </c>
      <c r="D26" s="67"/>
      <c r="E26" s="64" t="s">
        <v>10</v>
      </c>
      <c r="F26" s="65"/>
      <c r="G26" s="33" t="s">
        <v>14</v>
      </c>
      <c r="H26" s="33" t="s">
        <v>2</v>
      </c>
      <c r="I26" s="33" t="s">
        <v>0</v>
      </c>
    </row>
    <row r="27" spans="1:9" ht="12.75">
      <c r="A27" s="24">
        <v>0</v>
      </c>
      <c r="B27" s="25">
        <v>255</v>
      </c>
      <c r="C27" s="46" t="str">
        <f>_XLL.DEZINHEX(A27,2)</f>
        <v>00</v>
      </c>
      <c r="D27" s="47" t="str">
        <f>_XLL.DEZINHEX(B27,2)</f>
        <v>FF</v>
      </c>
      <c r="E27" s="28">
        <f>(A27/255)</f>
        <v>0</v>
      </c>
      <c r="F27" s="29">
        <f>(B27/255)</f>
        <v>1</v>
      </c>
      <c r="G27" s="30" t="s">
        <v>13</v>
      </c>
      <c r="H27" s="31" t="s">
        <v>19</v>
      </c>
      <c r="I27" s="31" t="s">
        <v>23</v>
      </c>
    </row>
    <row r="28" spans="1:9" ht="12.75">
      <c r="A28" s="36"/>
      <c r="B28" s="37"/>
      <c r="C28" s="60"/>
      <c r="D28" s="61"/>
      <c r="E28" s="40"/>
      <c r="F28" s="41"/>
      <c r="G28" s="42"/>
      <c r="H28" s="43"/>
      <c r="I28" s="43"/>
    </row>
    <row r="29" spans="1:9" ht="15">
      <c r="A29" s="21"/>
      <c r="B29" s="17"/>
      <c r="C29" s="22"/>
      <c r="D29" s="17"/>
      <c r="E29" s="23"/>
      <c r="F29" s="18"/>
      <c r="G29" s="19"/>
      <c r="H29" s="20" t="s">
        <v>43</v>
      </c>
      <c r="I29" s="20" t="s">
        <v>44</v>
      </c>
    </row>
    <row r="30" spans="1:9" ht="12.75">
      <c r="A30" s="58"/>
      <c r="B30" s="6"/>
      <c r="C30" s="59"/>
      <c r="D30" s="12"/>
      <c r="E30" s="58"/>
      <c r="F30" s="6"/>
      <c r="G30" s="8"/>
      <c r="H30" s="7"/>
      <c r="I30" s="7"/>
    </row>
    <row r="31" spans="1:9" ht="12.75">
      <c r="A31" s="62" t="s">
        <v>1</v>
      </c>
      <c r="B31" s="63"/>
      <c r="C31" s="62" t="s">
        <v>11</v>
      </c>
      <c r="D31" s="63"/>
      <c r="E31" s="62" t="s">
        <v>10</v>
      </c>
      <c r="F31" s="63"/>
      <c r="G31" s="33" t="s">
        <v>14</v>
      </c>
      <c r="H31" s="33" t="s">
        <v>2</v>
      </c>
      <c r="I31" s="33" t="s">
        <v>0</v>
      </c>
    </row>
    <row r="32" spans="1:9" ht="12.75">
      <c r="A32" s="24">
        <v>0</v>
      </c>
      <c r="B32" s="25">
        <v>255</v>
      </c>
      <c r="C32" s="26" t="str">
        <f>_XLL.DEZINHEX(A32,2)</f>
        <v>00</v>
      </c>
      <c r="D32" s="27" t="str">
        <f>_XLL.DEZINHEX(B32,2)</f>
        <v>FF</v>
      </c>
      <c r="E32" s="28">
        <f>(A32/255)</f>
        <v>0</v>
      </c>
      <c r="F32" s="29">
        <f>(B32/255)</f>
        <v>1</v>
      </c>
      <c r="G32" s="30" t="s">
        <v>12</v>
      </c>
      <c r="H32" s="31" t="s">
        <v>24</v>
      </c>
      <c r="I32" s="31" t="s">
        <v>25</v>
      </c>
    </row>
    <row r="33" spans="1:9" ht="12.75">
      <c r="A33" s="36"/>
      <c r="B33" s="37"/>
      <c r="C33" s="38"/>
      <c r="D33" s="39"/>
      <c r="E33" s="40"/>
      <c r="F33" s="41"/>
      <c r="G33" s="42"/>
      <c r="H33" s="43"/>
      <c r="I33" s="43"/>
    </row>
    <row r="34" spans="1:9" ht="15">
      <c r="A34" s="21"/>
      <c r="B34" s="17"/>
      <c r="C34" s="22"/>
      <c r="D34" s="17"/>
      <c r="E34" s="23"/>
      <c r="F34" s="18"/>
      <c r="G34" s="19"/>
      <c r="H34" s="20" t="s">
        <v>45</v>
      </c>
      <c r="I34" s="20" t="s">
        <v>46</v>
      </c>
    </row>
    <row r="35" spans="1:9" ht="12.75">
      <c r="A35" s="58"/>
      <c r="B35" s="6"/>
      <c r="C35" s="59"/>
      <c r="D35" s="12"/>
      <c r="E35" s="58"/>
      <c r="F35" s="6"/>
      <c r="G35" s="8"/>
      <c r="H35" s="7"/>
      <c r="I35" s="7"/>
    </row>
    <row r="36" spans="1:9" ht="12.75">
      <c r="A36" s="62" t="s">
        <v>1</v>
      </c>
      <c r="B36" s="63"/>
      <c r="C36" s="62" t="s">
        <v>11</v>
      </c>
      <c r="D36" s="63"/>
      <c r="E36" s="62" t="s">
        <v>10</v>
      </c>
      <c r="F36" s="63"/>
      <c r="G36" s="33" t="s">
        <v>14</v>
      </c>
      <c r="H36" s="33" t="s">
        <v>2</v>
      </c>
      <c r="I36" s="33" t="s">
        <v>0</v>
      </c>
    </row>
    <row r="37" spans="1:9" ht="12.75">
      <c r="A37" s="24">
        <v>0</v>
      </c>
      <c r="B37" s="25">
        <v>255</v>
      </c>
      <c r="C37" s="26" t="str">
        <f>_XLL.DEZINHEX(A37,2)</f>
        <v>00</v>
      </c>
      <c r="D37" s="27" t="str">
        <f>_XLL.DEZINHEX(B37,2)</f>
        <v>FF</v>
      </c>
      <c r="E37" s="28">
        <f>(A37/255)</f>
        <v>0</v>
      </c>
      <c r="F37" s="29">
        <f>(B37/255)</f>
        <v>1</v>
      </c>
      <c r="G37" s="30" t="s">
        <v>12</v>
      </c>
      <c r="H37" s="31" t="s">
        <v>26</v>
      </c>
      <c r="I37" s="31" t="s">
        <v>27</v>
      </c>
    </row>
    <row r="38" spans="1:9" ht="12.75">
      <c r="A38" s="58"/>
      <c r="B38" s="6"/>
      <c r="C38" s="59"/>
      <c r="D38" s="12"/>
      <c r="E38" s="58"/>
      <c r="F38" s="6"/>
      <c r="G38" s="8"/>
      <c r="H38" s="7"/>
      <c r="I38" s="7"/>
    </row>
    <row r="39" spans="1:9" ht="15">
      <c r="A39" s="21"/>
      <c r="B39" s="17"/>
      <c r="C39" s="22"/>
      <c r="D39" s="17"/>
      <c r="E39" s="23"/>
      <c r="F39" s="18"/>
      <c r="G39" s="19"/>
      <c r="H39" s="20" t="s">
        <v>47</v>
      </c>
      <c r="I39" s="20" t="s">
        <v>48</v>
      </c>
    </row>
    <row r="40" spans="1:9" ht="12.75">
      <c r="A40" s="58"/>
      <c r="B40" s="6"/>
      <c r="C40" s="59"/>
      <c r="D40" s="12"/>
      <c r="E40" s="58"/>
      <c r="F40" s="6"/>
      <c r="G40" s="8"/>
      <c r="H40" s="7"/>
      <c r="I40" s="7"/>
    </row>
    <row r="41" spans="1:9" ht="12.75">
      <c r="A41" s="62" t="s">
        <v>1</v>
      </c>
      <c r="B41" s="63"/>
      <c r="C41" s="62" t="s">
        <v>11</v>
      </c>
      <c r="D41" s="63"/>
      <c r="E41" s="62" t="s">
        <v>10</v>
      </c>
      <c r="F41" s="63"/>
      <c r="G41" s="33" t="s">
        <v>14</v>
      </c>
      <c r="H41" s="33" t="s">
        <v>2</v>
      </c>
      <c r="I41" s="33" t="s">
        <v>0</v>
      </c>
    </row>
    <row r="42" spans="1:9" ht="12.75">
      <c r="A42" s="24">
        <v>0</v>
      </c>
      <c r="B42" s="25">
        <v>255</v>
      </c>
      <c r="C42" s="26" t="str">
        <f>_XLL.DEZINHEX(A42,2)</f>
        <v>00</v>
      </c>
      <c r="D42" s="27" t="str">
        <f>_XLL.DEZINHEX(B42,2)</f>
        <v>FF</v>
      </c>
      <c r="E42" s="28">
        <f>(A42/255)</f>
        <v>0</v>
      </c>
      <c r="F42" s="29">
        <f>(B42/255)</f>
        <v>1</v>
      </c>
      <c r="G42" s="30" t="s">
        <v>12</v>
      </c>
      <c r="H42" s="31" t="s">
        <v>28</v>
      </c>
      <c r="I42" s="31" t="s">
        <v>29</v>
      </c>
    </row>
    <row r="43" spans="1:9" ht="12.75">
      <c r="A43" s="36"/>
      <c r="B43" s="37"/>
      <c r="C43" s="38"/>
      <c r="D43" s="39"/>
      <c r="E43" s="40"/>
      <c r="F43" s="41"/>
      <c r="G43" s="42"/>
      <c r="H43" s="43"/>
      <c r="I43" s="43"/>
    </row>
    <row r="44" spans="1:9" ht="15">
      <c r="A44" s="21"/>
      <c r="B44" s="17"/>
      <c r="C44" s="22"/>
      <c r="D44" s="17"/>
      <c r="E44" s="23"/>
      <c r="F44" s="18"/>
      <c r="G44" s="19"/>
      <c r="H44" s="20" t="s">
        <v>49</v>
      </c>
      <c r="I44" s="20" t="s">
        <v>50</v>
      </c>
    </row>
    <row r="45" spans="1:9" ht="12.75">
      <c r="A45" s="58"/>
      <c r="B45" s="6"/>
      <c r="C45" s="59"/>
      <c r="D45" s="12"/>
      <c r="E45" s="58"/>
      <c r="F45" s="6"/>
      <c r="G45" s="8"/>
      <c r="H45" s="7"/>
      <c r="I45" s="7"/>
    </row>
    <row r="46" spans="1:9" ht="12.75">
      <c r="A46" s="62" t="s">
        <v>1</v>
      </c>
      <c r="B46" s="63"/>
      <c r="C46" s="62" t="s">
        <v>11</v>
      </c>
      <c r="D46" s="63"/>
      <c r="E46" s="62" t="s">
        <v>10</v>
      </c>
      <c r="F46" s="63"/>
      <c r="G46" s="33" t="s">
        <v>14</v>
      </c>
      <c r="H46" s="33" t="s">
        <v>2</v>
      </c>
      <c r="I46" s="33" t="s">
        <v>0</v>
      </c>
    </row>
    <row r="47" spans="1:9" ht="12.75">
      <c r="A47" s="24">
        <v>0</v>
      </c>
      <c r="B47" s="25">
        <v>255</v>
      </c>
      <c r="C47" s="26" t="str">
        <f>_XLL.DEZINHEX(A47,2)</f>
        <v>00</v>
      </c>
      <c r="D47" s="27" t="str">
        <f>_XLL.DEZINHEX(B47,2)</f>
        <v>FF</v>
      </c>
      <c r="E47" s="28">
        <f>(A47/255)</f>
        <v>0</v>
      </c>
      <c r="F47" s="29">
        <f>(B47/255)</f>
        <v>1</v>
      </c>
      <c r="G47" s="30" t="s">
        <v>12</v>
      </c>
      <c r="H47" s="31" t="s">
        <v>51</v>
      </c>
      <c r="I47" s="31" t="s">
        <v>52</v>
      </c>
    </row>
    <row r="48" spans="1:9" ht="12.75">
      <c r="A48" s="58"/>
      <c r="B48" s="6"/>
      <c r="C48" s="59"/>
      <c r="D48" s="12"/>
      <c r="E48" s="58"/>
      <c r="F48" s="6"/>
      <c r="G48" s="8"/>
      <c r="H48" s="7"/>
      <c r="I48" s="7"/>
    </row>
    <row r="49" spans="1:9" ht="15">
      <c r="A49" s="21"/>
      <c r="B49" s="17"/>
      <c r="C49" s="22"/>
      <c r="D49" s="17"/>
      <c r="E49" s="23"/>
      <c r="F49" s="18"/>
      <c r="G49" s="19"/>
      <c r="H49" s="20" t="s">
        <v>53</v>
      </c>
      <c r="I49" s="20" t="s">
        <v>54</v>
      </c>
    </row>
    <row r="50" spans="1:9" ht="12.75">
      <c r="A50" s="58"/>
      <c r="B50" s="6"/>
      <c r="C50" s="59"/>
      <c r="D50" s="12"/>
      <c r="E50" s="58"/>
      <c r="F50" s="6"/>
      <c r="G50" s="8"/>
      <c r="H50" s="7"/>
      <c r="I50" s="7"/>
    </row>
    <row r="51" spans="1:9" ht="12.75">
      <c r="A51" s="62" t="s">
        <v>1</v>
      </c>
      <c r="B51" s="63"/>
      <c r="C51" s="62" t="s">
        <v>11</v>
      </c>
      <c r="D51" s="63"/>
      <c r="E51" s="62" t="s">
        <v>10</v>
      </c>
      <c r="F51" s="63"/>
      <c r="G51" s="33" t="s">
        <v>14</v>
      </c>
      <c r="H51" s="33" t="s">
        <v>2</v>
      </c>
      <c r="I51" s="33" t="s">
        <v>0</v>
      </c>
    </row>
    <row r="52" spans="1:9" ht="12.75">
      <c r="A52" s="24">
        <v>0</v>
      </c>
      <c r="B52" s="25">
        <v>255</v>
      </c>
      <c r="C52" s="26" t="str">
        <f>_XLL.DEZINHEX(A52,2)</f>
        <v>00</v>
      </c>
      <c r="D52" s="27" t="str">
        <f>_XLL.DEZINHEX(B52,2)</f>
        <v>FF</v>
      </c>
      <c r="E52" s="28">
        <f>(A52/255)</f>
        <v>0</v>
      </c>
      <c r="F52" s="29">
        <f>(B52/255)</f>
        <v>1</v>
      </c>
      <c r="G52" s="30" t="s">
        <v>12</v>
      </c>
      <c r="H52" s="31" t="s">
        <v>55</v>
      </c>
      <c r="I52" s="31" t="s">
        <v>56</v>
      </c>
    </row>
    <row r="53" spans="1:9" ht="12.75">
      <c r="A53" s="36"/>
      <c r="B53" s="37"/>
      <c r="C53" s="38"/>
      <c r="D53" s="39"/>
      <c r="E53" s="40"/>
      <c r="F53" s="41"/>
      <c r="G53" s="42"/>
      <c r="H53" s="43"/>
      <c r="I53" s="43"/>
    </row>
    <row r="54" spans="1:9" ht="15">
      <c r="A54" s="21"/>
      <c r="B54" s="17"/>
      <c r="C54" s="22"/>
      <c r="D54" s="17"/>
      <c r="E54" s="23"/>
      <c r="F54" s="18"/>
      <c r="G54" s="19"/>
      <c r="H54" s="20" t="s">
        <v>57</v>
      </c>
      <c r="I54" s="20" t="s">
        <v>58</v>
      </c>
    </row>
    <row r="56" spans="1:9" ht="12.75">
      <c r="A56" s="62" t="s">
        <v>1</v>
      </c>
      <c r="B56" s="63"/>
      <c r="C56" s="62" t="s">
        <v>11</v>
      </c>
      <c r="D56" s="63"/>
      <c r="E56" s="62" t="s">
        <v>10</v>
      </c>
      <c r="F56" s="63"/>
      <c r="G56" s="33" t="s">
        <v>14</v>
      </c>
      <c r="H56" s="33" t="s">
        <v>2</v>
      </c>
      <c r="I56" s="33" t="s">
        <v>0</v>
      </c>
    </row>
    <row r="57" spans="1:9" ht="12.75">
      <c r="A57" s="24">
        <v>0</v>
      </c>
      <c r="B57" s="25">
        <v>10</v>
      </c>
      <c r="C57" s="26" t="str">
        <f>_XLL.DEZINHEX(A57,2)</f>
        <v>00</v>
      </c>
      <c r="D57" s="27" t="str">
        <f>_XLL.DEZINHEX(B57,2)</f>
        <v>0A</v>
      </c>
      <c r="E57" s="28">
        <f aca="true" t="shared" si="0" ref="E57:F59">(A57/255)</f>
        <v>0</v>
      </c>
      <c r="F57" s="29">
        <f t="shared" si="0"/>
        <v>0.0392156862745098</v>
      </c>
      <c r="G57" s="30" t="s">
        <v>12</v>
      </c>
      <c r="H57" s="31" t="s">
        <v>61</v>
      </c>
      <c r="I57" s="31" t="s">
        <v>62</v>
      </c>
    </row>
    <row r="58" spans="1:9" ht="12.75">
      <c r="A58" s="24">
        <v>11</v>
      </c>
      <c r="B58" s="25">
        <v>20</v>
      </c>
      <c r="C58" s="26" t="str">
        <f>_XLL.DEZINHEX(A58,2)</f>
        <v>0B</v>
      </c>
      <c r="D58" s="27" t="str">
        <f>_XLL.DEZINHEX(B58,2)</f>
        <v>14</v>
      </c>
      <c r="E58" s="28">
        <f t="shared" si="0"/>
        <v>0.043137254901960784</v>
      </c>
      <c r="F58" s="29">
        <f t="shared" si="0"/>
        <v>0.0784313725490196</v>
      </c>
      <c r="G58" s="30" t="s">
        <v>12</v>
      </c>
      <c r="H58" s="31" t="s">
        <v>63</v>
      </c>
      <c r="I58" s="31" t="s">
        <v>64</v>
      </c>
    </row>
    <row r="59" spans="1:9" ht="12.75">
      <c r="A59" s="24">
        <v>21</v>
      </c>
      <c r="B59" s="25">
        <v>30</v>
      </c>
      <c r="C59" s="26" t="str">
        <f>_XLL.DEZINHEX(A59,2)</f>
        <v>15</v>
      </c>
      <c r="D59" s="27" t="str">
        <f>_XLL.DEZINHEX(B59,2)</f>
        <v>1E</v>
      </c>
      <c r="E59" s="28">
        <f t="shared" si="0"/>
        <v>0.08235294117647059</v>
      </c>
      <c r="F59" s="29">
        <f t="shared" si="0"/>
        <v>0.11764705882352941</v>
      </c>
      <c r="G59" s="30" t="s">
        <v>12</v>
      </c>
      <c r="H59" s="31" t="s">
        <v>22</v>
      </c>
      <c r="I59" s="31" t="s">
        <v>22</v>
      </c>
    </row>
    <row r="60" spans="1:9" ht="12.75">
      <c r="A60" s="24">
        <v>31</v>
      </c>
      <c r="B60" s="25">
        <v>200</v>
      </c>
      <c r="C60" s="26" t="str">
        <f>_XLL.DEZINHEX(A60,2)</f>
        <v>1F</v>
      </c>
      <c r="D60" s="27" t="str">
        <f>_XLL.DEZINHEX(B60,2)</f>
        <v>C8</v>
      </c>
      <c r="E60" s="28">
        <f aca="true" t="shared" si="1" ref="E60:F62">(A60/255)</f>
        <v>0.12156862745098039</v>
      </c>
      <c r="F60" s="29">
        <f t="shared" si="1"/>
        <v>0.7843137254901961</v>
      </c>
      <c r="G60" s="30" t="s">
        <v>13</v>
      </c>
      <c r="H60" s="31" t="s">
        <v>16</v>
      </c>
      <c r="I60" s="31" t="s">
        <v>17</v>
      </c>
    </row>
    <row r="61" spans="1:9" ht="12.75">
      <c r="A61" s="24">
        <v>201</v>
      </c>
      <c r="B61" s="25">
        <v>250</v>
      </c>
      <c r="C61" s="26" t="str">
        <f>_XLL.DEZINHEX(A61,2)</f>
        <v>C9</v>
      </c>
      <c r="D61" s="27" t="str">
        <f>_XLL.DEZINHEX(B61,2)</f>
        <v>FA</v>
      </c>
      <c r="E61" s="28">
        <f t="shared" si="1"/>
        <v>0.788235294117647</v>
      </c>
      <c r="F61" s="29">
        <f t="shared" si="1"/>
        <v>0.9803921568627451</v>
      </c>
      <c r="G61" s="30" t="s">
        <v>13</v>
      </c>
      <c r="H61" s="31" t="s">
        <v>30</v>
      </c>
      <c r="I61" s="31" t="s">
        <v>31</v>
      </c>
    </row>
    <row r="62" spans="1:9" ht="12.75">
      <c r="A62" s="24">
        <v>251</v>
      </c>
      <c r="B62" s="25">
        <v>255</v>
      </c>
      <c r="C62" s="26" t="str">
        <f>_XLL.DEZINHEX(A62,2)</f>
        <v>FB</v>
      </c>
      <c r="D62" s="27" t="str">
        <f>_XLL.DEZINHEX(B62,2)</f>
        <v>FF</v>
      </c>
      <c r="E62" s="28">
        <f t="shared" si="1"/>
        <v>0.984313725490196</v>
      </c>
      <c r="F62" s="29">
        <f t="shared" si="1"/>
        <v>1</v>
      </c>
      <c r="G62" s="30" t="s">
        <v>12</v>
      </c>
      <c r="H62" s="31" t="s">
        <v>63</v>
      </c>
      <c r="I62" s="31" t="s">
        <v>64</v>
      </c>
    </row>
    <row r="63" spans="1:9" ht="12.75">
      <c r="A63" s="36"/>
      <c r="B63" s="37"/>
      <c r="C63" s="38"/>
      <c r="D63" s="39"/>
      <c r="E63" s="40"/>
      <c r="F63" s="41"/>
      <c r="G63" s="42"/>
      <c r="H63" s="43"/>
      <c r="I63" s="43"/>
    </row>
    <row r="64" spans="1:9" ht="15">
      <c r="A64" s="21"/>
      <c r="B64" s="17"/>
      <c r="C64" s="22"/>
      <c r="D64" s="17"/>
      <c r="E64" s="23"/>
      <c r="F64" s="18"/>
      <c r="G64" s="19"/>
      <c r="H64" s="20" t="s">
        <v>59</v>
      </c>
      <c r="I64" s="20" t="s">
        <v>60</v>
      </c>
    </row>
    <row r="66" spans="1:9" ht="12.75">
      <c r="A66" s="62" t="s">
        <v>1</v>
      </c>
      <c r="B66" s="63"/>
      <c r="C66" s="62" t="s">
        <v>11</v>
      </c>
      <c r="D66" s="63"/>
      <c r="E66" s="62" t="s">
        <v>10</v>
      </c>
      <c r="F66" s="63"/>
      <c r="G66" s="33" t="s">
        <v>14</v>
      </c>
      <c r="H66" s="33" t="s">
        <v>2</v>
      </c>
      <c r="I66" s="33" t="s">
        <v>0</v>
      </c>
    </row>
    <row r="67" spans="1:9" ht="12.75">
      <c r="A67" s="24">
        <v>0</v>
      </c>
      <c r="B67" s="25">
        <v>40</v>
      </c>
      <c r="C67" s="26" t="str">
        <f>_XLL.DEZINHEX(A67,2)</f>
        <v>00</v>
      </c>
      <c r="D67" s="27" t="str">
        <f>_XLL.DEZINHEX(B67,2)</f>
        <v>28</v>
      </c>
      <c r="E67" s="28">
        <f aca="true" t="shared" si="2" ref="E67:F69">(A67/255)</f>
        <v>0</v>
      </c>
      <c r="F67" s="29">
        <f t="shared" si="2"/>
        <v>0.1568627450980392</v>
      </c>
      <c r="G67" s="30" t="s">
        <v>12</v>
      </c>
      <c r="H67" s="31" t="s">
        <v>65</v>
      </c>
      <c r="I67" s="31" t="s">
        <v>66</v>
      </c>
    </row>
    <row r="68" spans="1:9" ht="12.75">
      <c r="A68" s="24">
        <v>41</v>
      </c>
      <c r="B68" s="25">
        <v>80</v>
      </c>
      <c r="C68" s="26" t="str">
        <f>_XLL.DEZINHEX(A68,2)</f>
        <v>29</v>
      </c>
      <c r="D68" s="27" t="str">
        <f>_XLL.DEZINHEX(B68,2)</f>
        <v>50</v>
      </c>
      <c r="E68" s="28">
        <f t="shared" si="2"/>
        <v>0.1607843137254902</v>
      </c>
      <c r="F68" s="29">
        <f t="shared" si="2"/>
        <v>0.3137254901960784</v>
      </c>
      <c r="G68" s="30" t="s">
        <v>12</v>
      </c>
      <c r="H68" s="31" t="s">
        <v>67</v>
      </c>
      <c r="I68" s="31" t="s">
        <v>68</v>
      </c>
    </row>
    <row r="69" spans="1:9" ht="12.75">
      <c r="A69" s="24">
        <v>81</v>
      </c>
      <c r="B69" s="25">
        <v>120</v>
      </c>
      <c r="C69" s="26" t="str">
        <f>_XLL.DEZINHEX(A69,2)</f>
        <v>51</v>
      </c>
      <c r="D69" s="27" t="str">
        <f>_XLL.DEZINHEX(B69,2)</f>
        <v>78</v>
      </c>
      <c r="E69" s="28">
        <f t="shared" si="2"/>
        <v>0.3176470588235294</v>
      </c>
      <c r="F69" s="29">
        <f t="shared" si="2"/>
        <v>0.47058823529411764</v>
      </c>
      <c r="G69" s="30" t="s">
        <v>12</v>
      </c>
      <c r="H69" s="31" t="s">
        <v>74</v>
      </c>
      <c r="I69" s="31" t="s">
        <v>69</v>
      </c>
    </row>
    <row r="70" spans="1:9" ht="12.75">
      <c r="A70" s="24">
        <v>121</v>
      </c>
      <c r="B70" s="25">
        <v>140</v>
      </c>
      <c r="C70" s="26" t="str">
        <f>_XLL.DEZINHEX(A70,2)</f>
        <v>79</v>
      </c>
      <c r="D70" s="27" t="str">
        <f>_XLL.DEZINHEX(B70,2)</f>
        <v>8C</v>
      </c>
      <c r="E70" s="28">
        <f aca="true" t="shared" si="3" ref="E70:F74">(A70/255)</f>
        <v>0.4745098039215686</v>
      </c>
      <c r="F70" s="29">
        <f t="shared" si="3"/>
        <v>0.5490196078431373</v>
      </c>
      <c r="G70" s="30" t="s">
        <v>12</v>
      </c>
      <c r="H70" s="31" t="s">
        <v>75</v>
      </c>
      <c r="I70" s="31" t="s">
        <v>70</v>
      </c>
    </row>
    <row r="71" spans="1:9" ht="12.75">
      <c r="A71" s="24">
        <v>141</v>
      </c>
      <c r="B71" s="25">
        <v>160</v>
      </c>
      <c r="C71" s="26" t="str">
        <f>_XLL.DEZINHEX(A71,2)</f>
        <v>8D</v>
      </c>
      <c r="D71" s="27" t="str">
        <f>_XLL.DEZINHEX(B71,2)</f>
        <v>A0</v>
      </c>
      <c r="E71" s="28">
        <f t="shared" si="3"/>
        <v>0.5529411764705883</v>
      </c>
      <c r="F71" s="29">
        <f t="shared" si="3"/>
        <v>0.6274509803921569</v>
      </c>
      <c r="G71" s="30" t="s">
        <v>12</v>
      </c>
      <c r="H71" s="31" t="s">
        <v>127</v>
      </c>
      <c r="I71" s="31" t="s">
        <v>128</v>
      </c>
    </row>
    <row r="72" spans="1:9" ht="12.75">
      <c r="A72" s="24">
        <v>161</v>
      </c>
      <c r="B72" s="25">
        <v>200</v>
      </c>
      <c r="C72" s="26" t="str">
        <f>_XLL.DEZINHEX(A72,2)</f>
        <v>A1</v>
      </c>
      <c r="D72" s="27" t="str">
        <f>_XLL.DEZINHEX(B72,2)</f>
        <v>C8</v>
      </c>
      <c r="E72" s="28">
        <f t="shared" si="3"/>
        <v>0.6313725490196078</v>
      </c>
      <c r="F72" s="29">
        <f t="shared" si="3"/>
        <v>0.7843137254901961</v>
      </c>
      <c r="G72" s="30" t="s">
        <v>12</v>
      </c>
      <c r="H72" s="31" t="s">
        <v>76</v>
      </c>
      <c r="I72" s="31" t="s">
        <v>71</v>
      </c>
    </row>
    <row r="73" spans="1:9" ht="12.75">
      <c r="A73" s="24">
        <v>201</v>
      </c>
      <c r="B73" s="25">
        <v>240</v>
      </c>
      <c r="C73" s="26" t="str">
        <f>_XLL.DEZINHEX(A73,2)</f>
        <v>C9</v>
      </c>
      <c r="D73" s="27" t="str">
        <f>_XLL.DEZINHEX(B73,2)</f>
        <v>F0</v>
      </c>
      <c r="E73" s="28">
        <f t="shared" si="3"/>
        <v>0.788235294117647</v>
      </c>
      <c r="F73" s="29">
        <f t="shared" si="3"/>
        <v>0.9411764705882353</v>
      </c>
      <c r="G73" s="30" t="s">
        <v>12</v>
      </c>
      <c r="H73" s="31" t="s">
        <v>77</v>
      </c>
      <c r="I73" s="31" t="s">
        <v>72</v>
      </c>
    </row>
    <row r="74" spans="1:9" ht="12.75">
      <c r="A74" s="24">
        <v>241</v>
      </c>
      <c r="B74" s="25">
        <v>255</v>
      </c>
      <c r="C74" s="26" t="str">
        <f>_XLL.DEZINHEX(A74,2)</f>
        <v>F1</v>
      </c>
      <c r="D74" s="27" t="str">
        <f>_XLL.DEZINHEX(B74,2)</f>
        <v>FF</v>
      </c>
      <c r="E74" s="28">
        <f t="shared" si="3"/>
        <v>0.9450980392156862</v>
      </c>
      <c r="F74" s="29">
        <f t="shared" si="3"/>
        <v>1</v>
      </c>
      <c r="G74" s="30" t="s">
        <v>12</v>
      </c>
      <c r="H74" s="31" t="s">
        <v>78</v>
      </c>
      <c r="I74" s="31" t="s">
        <v>73</v>
      </c>
    </row>
    <row r="75" spans="1:9" ht="12.75">
      <c r="A75" s="36"/>
      <c r="B75" s="37"/>
      <c r="C75" s="38"/>
      <c r="D75" s="39"/>
      <c r="E75" s="40"/>
      <c r="F75" s="41"/>
      <c r="G75" s="42"/>
      <c r="H75" s="43"/>
      <c r="I75" s="43"/>
    </row>
    <row r="76" spans="1:9" ht="15">
      <c r="A76" s="13"/>
      <c r="B76" s="17"/>
      <c r="C76" s="17"/>
      <c r="D76" s="17"/>
      <c r="E76" s="18"/>
      <c r="F76" s="18"/>
      <c r="G76" s="19"/>
      <c r="H76" s="20" t="s">
        <v>79</v>
      </c>
      <c r="I76" s="20" t="s">
        <v>81</v>
      </c>
    </row>
    <row r="77" spans="1:5" ht="12.75">
      <c r="A77" s="3"/>
      <c r="C77" s="11"/>
      <c r="E77" s="3"/>
    </row>
    <row r="78" spans="1:9" ht="15">
      <c r="A78" s="13"/>
      <c r="B78" s="17"/>
      <c r="C78" s="17"/>
      <c r="D78" s="17"/>
      <c r="E78" s="18"/>
      <c r="F78" s="18"/>
      <c r="G78" s="19"/>
      <c r="H78" s="20" t="s">
        <v>80</v>
      </c>
      <c r="I78" s="20" t="s">
        <v>82</v>
      </c>
    </row>
    <row r="83" spans="1:9" ht="12.75">
      <c r="A83" s="50"/>
      <c r="B83" s="51"/>
      <c r="C83" s="52"/>
      <c r="D83" s="53"/>
      <c r="E83" s="54"/>
      <c r="F83" s="55"/>
      <c r="G83" s="56"/>
      <c r="H83" s="57"/>
      <c r="I83" s="57"/>
    </row>
    <row r="84" spans="1:9" ht="12.75">
      <c r="A84" s="50"/>
      <c r="B84" s="51"/>
      <c r="C84" s="52"/>
      <c r="D84" s="53"/>
      <c r="E84" s="54"/>
      <c r="F84" s="55"/>
      <c r="G84" s="56"/>
      <c r="H84" s="57"/>
      <c r="I84" s="57"/>
    </row>
    <row r="85" spans="1:9" ht="12.75">
      <c r="A85" s="50"/>
      <c r="B85" s="51"/>
      <c r="C85" s="52"/>
      <c r="D85" s="53"/>
      <c r="E85" s="54"/>
      <c r="F85" s="55"/>
      <c r="G85" s="56"/>
      <c r="H85" s="57"/>
      <c r="I85" s="57"/>
    </row>
    <row r="86" spans="1:9" ht="12.75">
      <c r="A86" s="50"/>
      <c r="B86" s="51"/>
      <c r="C86" s="52"/>
      <c r="D86" s="53"/>
      <c r="E86" s="54"/>
      <c r="F86" s="55"/>
      <c r="G86" s="56"/>
      <c r="H86" s="57"/>
      <c r="I86" s="57"/>
    </row>
    <row r="87" spans="1:9" ht="12.75">
      <c r="A87" s="50"/>
      <c r="B87" s="51"/>
      <c r="C87" s="52"/>
      <c r="D87" s="53"/>
      <c r="E87" s="54"/>
      <c r="F87" s="55"/>
      <c r="G87" s="56"/>
      <c r="H87" s="57"/>
      <c r="I87" s="57"/>
    </row>
    <row r="88" spans="1:9" ht="12.75">
      <c r="A88" s="50"/>
      <c r="B88" s="51"/>
      <c r="C88" s="52"/>
      <c r="D88" s="53"/>
      <c r="E88" s="54"/>
      <c r="F88" s="55"/>
      <c r="G88" s="56"/>
      <c r="H88" s="57"/>
      <c r="I88" s="57"/>
    </row>
    <row r="89" spans="1:9" ht="12.75">
      <c r="A89" s="50"/>
      <c r="B89" s="51"/>
      <c r="C89" s="52"/>
      <c r="D89" s="53"/>
      <c r="E89" s="54"/>
      <c r="F89" s="55"/>
      <c r="G89" s="56"/>
      <c r="H89" s="57"/>
      <c r="I89" s="57"/>
    </row>
    <row r="90" spans="1:9" ht="12.75">
      <c r="A90" s="50"/>
      <c r="B90" s="51"/>
      <c r="C90" s="52"/>
      <c r="D90" s="53"/>
      <c r="E90" s="54"/>
      <c r="F90" s="55"/>
      <c r="G90" s="56"/>
      <c r="H90" s="57"/>
      <c r="I90" s="57"/>
    </row>
    <row r="91" spans="1:9" ht="12.75">
      <c r="A91" s="36"/>
      <c r="B91" s="37"/>
      <c r="C91" s="38"/>
      <c r="D91" s="39"/>
      <c r="E91" s="40"/>
      <c r="F91" s="41"/>
      <c r="G91" s="42"/>
      <c r="H91" s="43"/>
      <c r="I91" s="43"/>
    </row>
    <row r="92" spans="1:9" ht="12.75">
      <c r="A92" s="36"/>
      <c r="B92" s="37"/>
      <c r="C92" s="38"/>
      <c r="D92" s="39"/>
      <c r="E92" s="40"/>
      <c r="F92" s="41"/>
      <c r="G92" s="42"/>
      <c r="H92" s="43"/>
      <c r="I92" s="43"/>
    </row>
  </sheetData>
  <mergeCells count="27">
    <mergeCell ref="A66:B66"/>
    <mergeCell ref="C66:D66"/>
    <mergeCell ref="E66:F66"/>
    <mergeCell ref="A51:B51"/>
    <mergeCell ref="C51:D51"/>
    <mergeCell ref="E51:F51"/>
    <mergeCell ref="A56:B56"/>
    <mergeCell ref="C56:D56"/>
    <mergeCell ref="E56:F56"/>
    <mergeCell ref="A36:B36"/>
    <mergeCell ref="C36:D36"/>
    <mergeCell ref="E36:F36"/>
    <mergeCell ref="A26:B26"/>
    <mergeCell ref="A21:B21"/>
    <mergeCell ref="C21:D21"/>
    <mergeCell ref="E21:F21"/>
    <mergeCell ref="A31:B31"/>
    <mergeCell ref="C31:D31"/>
    <mergeCell ref="E31:F31"/>
    <mergeCell ref="C26:D26"/>
    <mergeCell ref="E26:F26"/>
    <mergeCell ref="A41:B41"/>
    <mergeCell ref="C41:D41"/>
    <mergeCell ref="E41:F41"/>
    <mergeCell ref="A46:B46"/>
    <mergeCell ref="C46:D46"/>
    <mergeCell ref="E46:F46"/>
  </mergeCells>
  <printOptions/>
  <pageMargins left="0.1" right="0.1" top="0.3937007874015748" bottom="0.3937007874015748" header="0.5118110236220472" footer="0.5118110236220472"/>
  <pageSetup fitToHeight="4" fitToWidth="2" horizontalDpi="1200" verticalDpi="1200" orientation="portrait" paperSize="9" r:id="rId1"/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2011-06-22T07:47:20Z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