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ED TMH-2.1 Wash, 12channel mo." sheetId="1" r:id="rId1"/>
    <sheet name="LED TMH-2.1 Wash, 4channel mo.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<sst xmlns="http://schemas.openxmlformats.org/spreadsheetml/2006/main" count="526" uniqueCount="251">
  <si>
    <t>Feature</t>
  </si>
  <si>
    <t>No function</t>
  </si>
  <si>
    <t>Decimal</t>
  </si>
  <si>
    <t>Keine Funktion</t>
  </si>
  <si>
    <t>Eigenschaft</t>
  </si>
  <si>
    <t>Caractéristique</t>
  </si>
  <si>
    <t>Pas de fonction</t>
  </si>
  <si>
    <t>No función</t>
  </si>
  <si>
    <t>Abierto</t>
  </si>
  <si>
    <t>Macro 1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</si>
  <si>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</si>
  <si>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</si>
  <si>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</si>
  <si>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Vous pouvez arrêter la tête à la position désirée.</t>
  </si>
  <si>
    <t>Rouge</t>
  </si>
  <si>
    <t>Jaune</t>
  </si>
  <si>
    <t>Ouvert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</si>
  <si>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</si>
  <si>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</si>
  <si>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</si>
  <si>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</si>
  <si>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Les mouvements verticaux de la tête (TILT) sont contrôles par le régulateur.</t>
  </si>
  <si>
    <t>Red</t>
  </si>
  <si>
    <t>Blue</t>
  </si>
  <si>
    <t>Green</t>
  </si>
  <si>
    <t>Yellow</t>
  </si>
  <si>
    <t>Open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</si>
  <si>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</si>
  <si>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</si>
  <si>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</si>
  <si>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</si>
  <si>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>Rot</t>
  </si>
  <si>
    <t>Blau</t>
  </si>
  <si>
    <t>Grün</t>
  </si>
  <si>
    <t>Gelb</t>
  </si>
  <si>
    <t>Offen</t>
  </si>
  <si>
    <t>Característica</t>
  </si>
  <si>
    <t>Establezca los ajustes para mover la cabeza horizontalmente (PAN).</t>
  </si>
  <si>
    <t>Percentage</t>
  </si>
  <si>
    <t>Hexad.</t>
  </si>
  <si>
    <t>S</t>
  </si>
  <si>
    <t>F</t>
  </si>
  <si>
    <t>S/F</t>
  </si>
  <si>
    <t>Rojo</t>
  </si>
  <si>
    <t>Amarillo</t>
  </si>
  <si>
    <t>Vd. puede parar la cabeza en cada posición.</t>
  </si>
  <si>
    <t>Version 1.0</t>
  </si>
  <si>
    <t>Pink</t>
  </si>
  <si>
    <t>Magenta</t>
  </si>
  <si>
    <t>Cyan</t>
  </si>
  <si>
    <t>Orange</t>
  </si>
  <si>
    <t xml:space="preserve">Bleu  </t>
  </si>
  <si>
    <t xml:space="preserve">Vert  </t>
  </si>
  <si>
    <t xml:space="preserve">Azul  </t>
  </si>
  <si>
    <t xml:space="preserve">Verde  </t>
  </si>
  <si>
    <t>Naranja</t>
  </si>
  <si>
    <t>Weiß</t>
  </si>
  <si>
    <t>White</t>
  </si>
  <si>
    <t>Blanc</t>
  </si>
  <si>
    <t>Blanco</t>
  </si>
  <si>
    <t>Geschlossen</t>
  </si>
  <si>
    <t>Closed</t>
  </si>
  <si>
    <t>Fermé</t>
  </si>
  <si>
    <t>Cerrado</t>
  </si>
  <si>
    <t>Steuerkanal 4 - Tilt-Bewegung mit 16 Bit-Auflösung</t>
  </si>
  <si>
    <t>Control-channel 4 - Tilt-movement with 16 Bit-resolution</t>
  </si>
  <si>
    <t>Canal de contrôle 4 - Mouvement Tilt avec résolution 16 Bit</t>
  </si>
  <si>
    <t>Canal de control 4 - Movimiento Tilt con resolución 16 Bit</t>
  </si>
  <si>
    <t>Ajuster la tête peu à peu en poussant lentement le régulateur (0-255, 128-centre).</t>
  </si>
  <si>
    <t>Abnehmende Geschwindigkeit (Vektor Modus)</t>
  </si>
  <si>
    <t>Vitesse diminuante (Mode de Vector)</t>
  </si>
  <si>
    <t>Velocidad decreciente (Modo de Vector)</t>
  </si>
  <si>
    <t>Canal de control 2 - Movimiento Pan con resolución 16 Bit</t>
  </si>
  <si>
    <t>Steuerkanal 2 - Pan-Bewegung mit 16 Bit-Auflösung</t>
  </si>
  <si>
    <t>Control-channel 2 - Pan-movement with 16 Bit-resolution</t>
  </si>
  <si>
    <t>Canal de contrôle 2 - Mouvement Pan avec résolution 16 Bit</t>
  </si>
  <si>
    <t>Gradual adjustment of the dimmer intensity from 100 to 0 %</t>
  </si>
  <si>
    <t>Ajustement continue de l'inténsité du dimmeur de 100 à 0 %</t>
  </si>
  <si>
    <t>Ajuste gradual de la intensidad del dimmer desde 100 hasta 0 %</t>
  </si>
  <si>
    <t>Strobe-Effekt mit zunehmender Geschwindigkeit</t>
  </si>
  <si>
    <t>Strobe-effect with increasing speed</t>
  </si>
  <si>
    <t>Effet stroboscopique à vitesse croissante</t>
  </si>
  <si>
    <t>Efecto flash con velocidad creciente</t>
  </si>
  <si>
    <t>Rot (0=aus, 255=100% rot)</t>
  </si>
  <si>
    <t>Grün (0=aus, 255=100% grün)</t>
  </si>
  <si>
    <t>Blau (0=aus, 255=100% blau)</t>
  </si>
  <si>
    <t>Red (0=off, 255=100% red)</t>
  </si>
  <si>
    <t>Green (0=off, 255=100% green)</t>
  </si>
  <si>
    <t>Blue (0=off, 255=100% blue)</t>
  </si>
  <si>
    <t>Rouge (0=arrêt, 255=100% rouge)</t>
  </si>
  <si>
    <t>Rojo (0=apagado, 255=100% rojo)</t>
  </si>
  <si>
    <t>Vert (0=arrêt, 255=100% vert)</t>
  </si>
  <si>
    <t>Verde (0=apagado, 255=100% verde)</t>
  </si>
  <si>
    <t>Bleu (0=arrêt, 255=100% bleu)</t>
  </si>
  <si>
    <t>Azul (0=apagado, 255=100% azul)</t>
  </si>
  <si>
    <t>Violett</t>
  </si>
  <si>
    <t>Purple</t>
  </si>
  <si>
    <t>Violet</t>
  </si>
  <si>
    <t>Chartreuse (grüngelb)</t>
  </si>
  <si>
    <t>Chartreuse (green-yellow)</t>
  </si>
  <si>
    <t>Chartreuse</t>
  </si>
  <si>
    <t>Brown</t>
  </si>
  <si>
    <t>Brun</t>
  </si>
  <si>
    <t>Marrón</t>
  </si>
  <si>
    <t>Gold</t>
  </si>
  <si>
    <t>Or</t>
  </si>
  <si>
    <t>Oro</t>
  </si>
  <si>
    <t>Violeta</t>
  </si>
  <si>
    <t>Lila</t>
  </si>
  <si>
    <t>Lilas</t>
  </si>
  <si>
    <t>Crimson</t>
  </si>
  <si>
    <t>Purpur</t>
  </si>
  <si>
    <t>Pourpre</t>
  </si>
  <si>
    <t>Púrpura</t>
  </si>
  <si>
    <t>Farbwechsel Makro 1</t>
  </si>
  <si>
    <t>Color Change Macro 1</t>
  </si>
  <si>
    <t>Grape</t>
  </si>
  <si>
    <t>Grappe</t>
  </si>
  <si>
    <t>Uva</t>
  </si>
  <si>
    <t>DMX-Protocol</t>
  </si>
  <si>
    <t>Steuerkanal 1 - Horizontale Bewegung (Pan) (innerhalb 540°)</t>
  </si>
  <si>
    <t>Control-channel 1- Horizontal movement (Pan) (within 540°)</t>
  </si>
  <si>
    <t>Canal de contrôle 1 - Mouvement horizontal (Pan) (dans un angle de 540°)</t>
  </si>
  <si>
    <t>Canal de control 1 - Movimiento horizontal (Pan) (dentro de un ángulo de 540°)</t>
  </si>
  <si>
    <t>Steuerkanal 2 - Vertikale Bewegung (Tilt) (innerhalb 270°)</t>
  </si>
  <si>
    <t>Control-channel 2 - Vertical movement (Tilt) (within 270°)</t>
  </si>
  <si>
    <t>Canal de contrôle 2 - Mouvement vertical (Tilt) (dans un angle de 270°)</t>
  </si>
  <si>
    <t>Canal de control 2 - Movimiento vertical (Tilt) (dentro de un ángulo de 270°)</t>
  </si>
  <si>
    <t>Steuerkanal 3 - Dimmer/Strobe</t>
  </si>
  <si>
    <t>Control-channel 3 - Dimmer/strobe</t>
  </si>
  <si>
    <t>Canal de contrôle 3 - Dimmer/Strobe</t>
  </si>
  <si>
    <t>Canal de control 3 - Dimmer/Strobe</t>
  </si>
  <si>
    <t>Steuerkanal 4 - Farbmakros</t>
  </si>
  <si>
    <t>Control-channel 4 - Color macros</t>
  </si>
  <si>
    <t>Canal de contrôle 4 - Macros des couleurs</t>
  </si>
  <si>
    <t>Canal de control 4 - Macros de colores</t>
  </si>
  <si>
    <t>Control-channel 1 - Horizontal movement (Pan) (within 540°)</t>
  </si>
  <si>
    <t>Steuerkanal 3 - Vertikale Bewegung (Tilt) (innerhalb 270°)</t>
  </si>
  <si>
    <t>Control-channel 3 - Vertical movement (Tilt) (within 270°)</t>
  </si>
  <si>
    <t>Canal de contrôle 3 - Mouvement vertical (Tilt) (dans un angle de 270°)</t>
  </si>
  <si>
    <t>Canal de control 3 - Movimiento vertical (Tilt) (dentro de un ángulo de 270°)</t>
  </si>
  <si>
    <t>Steuerkanal 5 - Geschwindigkeit Pan-/Tilt-Bewegung</t>
  </si>
  <si>
    <t>Control-channel 5 - Pan/Tilt-speed</t>
  </si>
  <si>
    <t>Canal de contrôle 5 - Vitesse du mouvement Pan/Tilt</t>
  </si>
  <si>
    <t>Canal de control 5 - Velocidad del movimiento Pan/Tilt</t>
  </si>
  <si>
    <t>Decreasing speed (vector mode)</t>
  </si>
  <si>
    <t>Steuerkanal 6 - Dimmer/Strobe</t>
  </si>
  <si>
    <t>Control-channel 6 - Dimmer/strobe</t>
  </si>
  <si>
    <t>Canal de contrôle 6 - Dimmer/Strobe</t>
  </si>
  <si>
    <t>Canal de control 6 - Dimmer/Strobe</t>
  </si>
  <si>
    <t>Steuerkanal 7 - Rot</t>
  </si>
  <si>
    <t>Control-channel 7 - Red</t>
  </si>
  <si>
    <t>Canal de contrôle 7 - Rouge</t>
  </si>
  <si>
    <t>Canal de control 7 - Rojo</t>
  </si>
  <si>
    <t>Steuerkanal 8 - Grün</t>
  </si>
  <si>
    <t>Control-channel 8 - Green</t>
  </si>
  <si>
    <t>Canal de contrôle 8 - Vert</t>
  </si>
  <si>
    <t>Canal de control 8 - Verde</t>
  </si>
  <si>
    <t>Steuerkanal 9 - Blau</t>
  </si>
  <si>
    <t>Control-channel 9 - Blue</t>
  </si>
  <si>
    <t>Canal de contrôle 9 - Bleu</t>
  </si>
  <si>
    <t>Canal de control 9 - Azul</t>
  </si>
  <si>
    <t>Steuerkanal 10 - Farbmakros</t>
  </si>
  <si>
    <t>Control-channel 10 - Color macros</t>
  </si>
  <si>
    <t>Canal de contrôle 10 - Macros des couleurs</t>
  </si>
  <si>
    <t>Canal de control 10 - Macros de colores</t>
  </si>
  <si>
    <t xml:space="preserve">Vert </t>
  </si>
  <si>
    <t xml:space="preserve">Verde </t>
  </si>
  <si>
    <t xml:space="preserve">Bleu </t>
  </si>
  <si>
    <t xml:space="preserve">Azul </t>
  </si>
  <si>
    <t>Steuerkanal 11 - Geschwindigkeit RGB</t>
  </si>
  <si>
    <t>Control-channel 11 - RGB speed</t>
  </si>
  <si>
    <t>Canal de contrôle 11 - Vitesse RGB</t>
  </si>
  <si>
    <t>Canal de control 11 - Velocidad RGB</t>
  </si>
  <si>
    <t>Braun</t>
  </si>
  <si>
    <t>Traube</t>
  </si>
  <si>
    <t>Bewegungsmakro 2</t>
  </si>
  <si>
    <t>Bewegungsmakro 1</t>
  </si>
  <si>
    <t>Bewegungsmakro 3</t>
  </si>
  <si>
    <t>Bewegungsmakro 4</t>
  </si>
  <si>
    <t>Bewegungsmakro 5</t>
  </si>
  <si>
    <t>Bewegungsmakro 6</t>
  </si>
  <si>
    <t>Bewegungsmakro 7</t>
  </si>
  <si>
    <t>Bewegungsmakro 8</t>
  </si>
  <si>
    <t>Macro de mouvement 1</t>
  </si>
  <si>
    <t>Macro de movimiento 1</t>
  </si>
  <si>
    <t>Macro de mouvement 2</t>
  </si>
  <si>
    <t>Macro de movimiento 2</t>
  </si>
  <si>
    <t>Macro de mouvement 3</t>
  </si>
  <si>
    <t>Macro de movimiento 3</t>
  </si>
  <si>
    <t>Macro de mouvement 4</t>
  </si>
  <si>
    <t>Macro de movimiento 4</t>
  </si>
  <si>
    <t>Macro de mouvement 5</t>
  </si>
  <si>
    <t>Macro de movimiento 5</t>
  </si>
  <si>
    <t>Macro de mouvement 6</t>
  </si>
  <si>
    <t>Macro de movimiento 6</t>
  </si>
  <si>
    <t>Macro de mouvement 7</t>
  </si>
  <si>
    <t>Macro de movimiento 7</t>
  </si>
  <si>
    <t>Macro de mouvement 8</t>
  </si>
  <si>
    <t>Macro de movimiento 8</t>
  </si>
  <si>
    <t>Musikgetaktetes Bewegungsmakro 1</t>
  </si>
  <si>
    <t>Macro de mouvement contrôlé par le son 1</t>
  </si>
  <si>
    <t>Macro de movimiento controlado por el sonido 1</t>
  </si>
  <si>
    <t>Musikgetaktetes Bewegungsmakro 2</t>
  </si>
  <si>
    <t>Macro de mouvement contrôlé par le son 2</t>
  </si>
  <si>
    <t>Macro de movimiento controlado por el sonido 2</t>
  </si>
  <si>
    <t>Musikgetaktetes Bewegungsmakro 3</t>
  </si>
  <si>
    <t>Macro de mouvement contrôlé par le son 3</t>
  </si>
  <si>
    <t>Macro de movimiento controlado por el sonido 3</t>
  </si>
  <si>
    <t>Musikgetaktetes Bewegungsmakro 4</t>
  </si>
  <si>
    <t>Macro de mouvement contrôlé par le son 4</t>
  </si>
  <si>
    <t>Macro de movimiento controlado por el sonido 4</t>
  </si>
  <si>
    <t>Musikgetaktetes Bewegungsmakro 5</t>
  </si>
  <si>
    <t>Macro de mouvement contrôlé par le son 5</t>
  </si>
  <si>
    <t>Macro de movimiento controlado por el sonido 5</t>
  </si>
  <si>
    <t>Musikgetaktetes Bewegungsmakro 6</t>
  </si>
  <si>
    <t>Macro de mouvement contrôlé par le son 6</t>
  </si>
  <si>
    <t>Macro de movimiento controlado por el sonido 6</t>
  </si>
  <si>
    <t>Musikgetaktetes Bewegungsmakro 7</t>
  </si>
  <si>
    <t>Macro de mouvement contrôlé par le son 7</t>
  </si>
  <si>
    <t>Macro de movimiento controlado por el sonido 7</t>
  </si>
  <si>
    <t>Musikgetaktetes Bewegungsmakro 8</t>
  </si>
  <si>
    <t>Macro de mouvement contrôlé par le son 8</t>
  </si>
  <si>
    <t>Macro de movimiento controlado por el sonido 8</t>
  </si>
  <si>
    <t>4 DMX Kanal Modus</t>
  </si>
  <si>
    <t>4 DMX channel mode</t>
  </si>
  <si>
    <t>12 DMX Kanal Modus</t>
  </si>
  <si>
    <t>12 DMX channel mode</t>
  </si>
  <si>
    <t>Steuerkanal 12 - Bewegungsmakros</t>
  </si>
  <si>
    <t>Canal de contrôle 12 - Macros de mouvement</t>
  </si>
  <si>
    <t>Canal de control 12 - Macros de movimiento</t>
  </si>
  <si>
    <t>Control-channel 12 - Motion macros</t>
  </si>
  <si>
    <t>Motion macro 1</t>
  </si>
  <si>
    <t>Motion macro 2</t>
  </si>
  <si>
    <t>Motion macro 3</t>
  </si>
  <si>
    <t>Motion macro 4</t>
  </si>
  <si>
    <t>Motion macro 5</t>
  </si>
  <si>
    <t>Motion macro 6</t>
  </si>
  <si>
    <t>Motion macro 7</t>
  </si>
  <si>
    <t>Motion macro 8</t>
  </si>
  <si>
    <t>Sound-controlled Motion macro 1</t>
  </si>
  <si>
    <t>Sound-controlled Motion macro 2</t>
  </si>
  <si>
    <t>Sound-controlled Motion macro 3</t>
  </si>
  <si>
    <t>Sound-controlled Motion macro 4</t>
  </si>
  <si>
    <t>Sound-controlled Motion macro 5</t>
  </si>
  <si>
    <t>Sound-controlled Motion macro 6</t>
  </si>
  <si>
    <t>Sound-controlled Motion macro 7</t>
  </si>
  <si>
    <t>Sound-controlled Motion macro 8</t>
  </si>
  <si>
    <t>EUROLITE LED TMH-2.1 Wash</t>
  </si>
  <si>
    <t>No. 51785971</t>
  </si>
  <si>
    <t>Allmähliche Einstellung der Dimmerintensität von 100 bis 0 %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</si>
</sst>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10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9" fontId="0" fillId="0" borderId="1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left"/>
    </xf>
    <xf numFmtId="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3.8515625" style="3" customWidth="1"/>
    <col min="3" max="3" width="3.8515625" style="12" customWidth="1"/>
    <col min="4" max="4" width="3.8515625" style="14" customWidth="1"/>
    <col min="5" max="5" width="5.7109375" style="10" customWidth="1"/>
    <col min="6" max="6" width="5.7109375" style="3" customWidth="1"/>
    <col min="7" max="7" width="3.7109375" style="1" customWidth="1"/>
    <col min="8" max="8" width="80.7109375" style="5" customWidth="1"/>
    <col min="9" max="9" width="70.7109375" style="5" customWidth="1"/>
    <col min="10" max="10" width="80.7109375" style="5" customWidth="1"/>
    <col min="11" max="11" width="90.7109375" style="5" customWidth="1"/>
  </cols>
  <sheetData>
    <row r="1" spans="1:5" ht="23.25">
      <c r="A1" s="2" t="s">
        <v>119</v>
      </c>
      <c r="C1" s="14"/>
      <c r="E1" s="3"/>
    </row>
    <row r="2" spans="1:5" ht="12.75">
      <c r="A2" s="3"/>
      <c r="C2" s="14"/>
      <c r="E2" s="3"/>
    </row>
    <row r="3" spans="1:11" s="40" customFormat="1" ht="20.25">
      <c r="A3" s="62" t="s">
        <v>248</v>
      </c>
      <c r="B3" s="21"/>
      <c r="C3" s="20"/>
      <c r="D3" s="20"/>
      <c r="E3" s="21"/>
      <c r="F3" s="21"/>
      <c r="G3" s="22"/>
      <c r="H3" s="39"/>
      <c r="I3" s="39"/>
      <c r="J3" s="39"/>
      <c r="K3" s="39"/>
    </row>
    <row r="4" spans="1:11" s="40" customFormat="1" ht="18">
      <c r="A4" s="63" t="s">
        <v>249</v>
      </c>
      <c r="B4" s="21"/>
      <c r="C4" s="20"/>
      <c r="D4" s="20"/>
      <c r="E4" s="21"/>
      <c r="F4" s="21"/>
      <c r="G4" s="22"/>
      <c r="H4" s="39"/>
      <c r="I4" s="39"/>
      <c r="J4" s="39"/>
      <c r="K4" s="39"/>
    </row>
    <row r="5" spans="1:5" ht="12.75">
      <c r="A5" s="3"/>
      <c r="C5" s="14"/>
      <c r="E5" s="3"/>
    </row>
    <row r="6" spans="1:5" ht="15.75">
      <c r="A6" s="4" t="s">
        <v>46</v>
      </c>
      <c r="C6" s="14"/>
      <c r="E6" s="3"/>
    </row>
    <row r="7" spans="1:11" s="46" customFormat="1" ht="18">
      <c r="A7" s="41"/>
      <c r="B7" s="42"/>
      <c r="C7" s="43"/>
      <c r="D7" s="43"/>
      <c r="E7" s="42"/>
      <c r="F7" s="42"/>
      <c r="G7" s="44"/>
      <c r="H7" s="45" t="s">
        <v>226</v>
      </c>
      <c r="I7" s="45" t="s">
        <v>227</v>
      </c>
      <c r="J7" s="45"/>
      <c r="K7" s="45"/>
    </row>
    <row r="8" spans="1:5" ht="15.75">
      <c r="A8" s="4"/>
      <c r="C8" s="14"/>
      <c r="E8" s="3"/>
    </row>
    <row r="9" spans="1:11" s="19" customFormat="1" ht="15">
      <c r="A9" s="16"/>
      <c r="B9" s="16"/>
      <c r="C9" s="38"/>
      <c r="D9" s="38"/>
      <c r="E9" s="17"/>
      <c r="F9" s="17"/>
      <c r="G9" s="18"/>
      <c r="H9" s="19" t="s">
        <v>120</v>
      </c>
      <c r="I9" s="16" t="s">
        <v>136</v>
      </c>
      <c r="J9" s="19" t="s">
        <v>122</v>
      </c>
      <c r="K9" s="19" t="s">
        <v>123</v>
      </c>
    </row>
    <row r="10" spans="1:11" ht="12.75">
      <c r="A10" s="3"/>
      <c r="C10" s="14"/>
      <c r="E10" s="3"/>
      <c r="H10" s="5" t="s">
        <v>27</v>
      </c>
      <c r="I10" s="5" t="s">
        <v>17</v>
      </c>
      <c r="J10" s="5" t="s">
        <v>12</v>
      </c>
      <c r="K10" s="5" t="s">
        <v>37</v>
      </c>
    </row>
    <row r="11" spans="1:11" ht="12.75">
      <c r="A11" s="3"/>
      <c r="C11" s="14"/>
      <c r="E11" s="3"/>
      <c r="H11" s="5" t="s">
        <v>28</v>
      </c>
      <c r="I11" s="5" t="s">
        <v>18</v>
      </c>
      <c r="J11" s="5" t="s">
        <v>68</v>
      </c>
      <c r="K11" s="5" t="s">
        <v>10</v>
      </c>
    </row>
    <row r="12" spans="1:11" ht="12.75">
      <c r="A12" s="3"/>
      <c r="C12" s="14"/>
      <c r="E12" s="3"/>
      <c r="H12" s="5" t="s">
        <v>29</v>
      </c>
      <c r="I12" s="5" t="s">
        <v>19</v>
      </c>
      <c r="J12" s="5" t="s">
        <v>13</v>
      </c>
      <c r="K12" s="5" t="s">
        <v>45</v>
      </c>
    </row>
    <row r="13" spans="1:5" ht="13.5" customHeight="1">
      <c r="A13" s="3"/>
      <c r="C13" s="14"/>
      <c r="E13" s="3"/>
    </row>
    <row r="14" spans="1:11" s="23" customFormat="1" ht="15">
      <c r="A14" s="16"/>
      <c r="B14" s="20"/>
      <c r="C14" s="20"/>
      <c r="D14" s="20"/>
      <c r="E14" s="21"/>
      <c r="F14" s="21"/>
      <c r="G14" s="22"/>
      <c r="H14" s="23" t="s">
        <v>73</v>
      </c>
      <c r="I14" s="23" t="s">
        <v>74</v>
      </c>
      <c r="J14" s="23" t="s">
        <v>75</v>
      </c>
      <c r="K14" s="23" t="s">
        <v>72</v>
      </c>
    </row>
    <row r="15" spans="1:5" ht="12.75">
      <c r="A15" s="3"/>
      <c r="C15" s="14"/>
      <c r="E15" s="3"/>
    </row>
    <row r="16" spans="1:11" s="19" customFormat="1" ht="15">
      <c r="A16" s="16"/>
      <c r="B16" s="16"/>
      <c r="C16" s="38"/>
      <c r="D16" s="38"/>
      <c r="E16" s="17"/>
      <c r="F16" s="17"/>
      <c r="G16" s="18"/>
      <c r="H16" s="19" t="s">
        <v>137</v>
      </c>
      <c r="I16" s="16" t="s">
        <v>138</v>
      </c>
      <c r="J16" s="19" t="s">
        <v>139</v>
      </c>
      <c r="K16" s="19" t="s">
        <v>140</v>
      </c>
    </row>
    <row r="17" spans="1:11" ht="12.75">
      <c r="A17" s="3"/>
      <c r="C17" s="14"/>
      <c r="E17" s="3"/>
      <c r="H17" s="5" t="s">
        <v>30</v>
      </c>
      <c r="I17" s="5" t="s">
        <v>20</v>
      </c>
      <c r="J17" s="5" t="s">
        <v>21</v>
      </c>
      <c r="K17" s="5" t="s">
        <v>11</v>
      </c>
    </row>
    <row r="18" spans="1:11" ht="12.75">
      <c r="A18" s="3"/>
      <c r="C18" s="14"/>
      <c r="E18" s="3"/>
      <c r="H18" s="5" t="s">
        <v>28</v>
      </c>
      <c r="I18" s="5" t="s">
        <v>18</v>
      </c>
      <c r="J18" s="5" t="s">
        <v>68</v>
      </c>
      <c r="K18" s="5" t="s">
        <v>10</v>
      </c>
    </row>
    <row r="19" spans="1:11" ht="12.75">
      <c r="A19" s="3"/>
      <c r="C19" s="14"/>
      <c r="E19" s="3"/>
      <c r="H19" s="5" t="s">
        <v>29</v>
      </c>
      <c r="I19" s="5" t="s">
        <v>19</v>
      </c>
      <c r="J19" s="5" t="s">
        <v>13</v>
      </c>
      <c r="K19" s="5" t="s">
        <v>45</v>
      </c>
    </row>
    <row r="20" ht="13.5" customHeight="1"/>
    <row r="21" spans="1:11" s="23" customFormat="1" ht="15">
      <c r="A21" s="16"/>
      <c r="B21" s="20"/>
      <c r="C21" s="20"/>
      <c r="D21" s="20"/>
      <c r="E21" s="21"/>
      <c r="F21" s="21"/>
      <c r="G21" s="22"/>
      <c r="H21" s="23" t="s">
        <v>64</v>
      </c>
      <c r="I21" s="23" t="s">
        <v>65</v>
      </c>
      <c r="J21" s="23" t="s">
        <v>66</v>
      </c>
      <c r="K21" s="23" t="s">
        <v>67</v>
      </c>
    </row>
    <row r="22" spans="1:11" s="8" customFormat="1" ht="12.75">
      <c r="A22" s="6"/>
      <c r="B22" s="6"/>
      <c r="C22" s="15"/>
      <c r="D22" s="15"/>
      <c r="E22" s="6"/>
      <c r="F22" s="6"/>
      <c r="G22" s="9"/>
      <c r="H22" s="7"/>
      <c r="I22" s="7"/>
      <c r="J22" s="7"/>
      <c r="K22" s="7"/>
    </row>
    <row r="23" spans="1:11" s="23" customFormat="1" ht="15">
      <c r="A23" s="16"/>
      <c r="B23" s="20"/>
      <c r="C23" s="20"/>
      <c r="D23" s="20"/>
      <c r="E23" s="21"/>
      <c r="F23" s="21"/>
      <c r="G23" s="22"/>
      <c r="H23" s="23" t="s">
        <v>141</v>
      </c>
      <c r="I23" s="23" t="s">
        <v>142</v>
      </c>
      <c r="J23" s="23" t="s">
        <v>143</v>
      </c>
      <c r="K23" s="23" t="s">
        <v>144</v>
      </c>
    </row>
    <row r="24" spans="1:11" s="8" customFormat="1" ht="12.75">
      <c r="A24" s="6"/>
      <c r="B24" s="6"/>
      <c r="C24" s="15"/>
      <c r="D24" s="15"/>
      <c r="E24" s="6"/>
      <c r="F24" s="6"/>
      <c r="G24" s="9"/>
      <c r="H24" s="7"/>
      <c r="I24" s="7"/>
      <c r="J24" s="7"/>
      <c r="K24" s="7"/>
    </row>
    <row r="25" spans="1:11" s="36" customFormat="1" ht="12.75">
      <c r="A25" s="73" t="s">
        <v>2</v>
      </c>
      <c r="B25" s="74"/>
      <c r="C25" s="73" t="s">
        <v>39</v>
      </c>
      <c r="D25" s="74"/>
      <c r="E25" s="73" t="s">
        <v>38</v>
      </c>
      <c r="F25" s="74"/>
      <c r="G25" s="37" t="s">
        <v>42</v>
      </c>
      <c r="H25" s="37" t="s">
        <v>4</v>
      </c>
      <c r="I25" s="37" t="s">
        <v>0</v>
      </c>
      <c r="J25" s="37" t="s">
        <v>5</v>
      </c>
      <c r="K25" s="37" t="s">
        <v>36</v>
      </c>
    </row>
    <row r="26" spans="1:11" s="35" customFormat="1" ht="12.75">
      <c r="A26" s="27">
        <v>0</v>
      </c>
      <c r="B26" s="28">
        <v>255</v>
      </c>
      <c r="C26" s="29" t="str">
        <f>_XLL.DEZINHEX(A26,2)</f>
        <v>00</v>
      </c>
      <c r="D26" s="30" t="str">
        <f>_XLL.DEZINHEX(B26,2)</f>
        <v>FF</v>
      </c>
      <c r="E26" s="31">
        <f>(A26/255)</f>
        <v>0</v>
      </c>
      <c r="F26" s="32">
        <f>(B26/255)</f>
        <v>1</v>
      </c>
      <c r="G26" s="33" t="s">
        <v>41</v>
      </c>
      <c r="H26" s="34" t="s">
        <v>69</v>
      </c>
      <c r="I26" s="34" t="s">
        <v>145</v>
      </c>
      <c r="J26" s="34" t="s">
        <v>70</v>
      </c>
      <c r="K26" s="34" t="s">
        <v>71</v>
      </c>
    </row>
    <row r="27" spans="1:11" s="55" customFormat="1" ht="12.75">
      <c r="A27" s="47"/>
      <c r="B27" s="48"/>
      <c r="C27" s="49"/>
      <c r="D27" s="50"/>
      <c r="E27" s="51"/>
      <c r="F27" s="52"/>
      <c r="G27" s="53"/>
      <c r="H27" s="54"/>
      <c r="I27" s="54"/>
      <c r="J27" s="54"/>
      <c r="K27" s="54"/>
    </row>
    <row r="28" spans="1:11" s="23" customFormat="1" ht="15">
      <c r="A28" s="24"/>
      <c r="B28" s="20"/>
      <c r="C28" s="25"/>
      <c r="D28" s="20"/>
      <c r="E28" s="26"/>
      <c r="F28" s="21"/>
      <c r="G28" s="22"/>
      <c r="H28" s="23" t="s">
        <v>146</v>
      </c>
      <c r="I28" s="23" t="s">
        <v>147</v>
      </c>
      <c r="J28" s="23" t="s">
        <v>148</v>
      </c>
      <c r="K28" s="23" t="s">
        <v>149</v>
      </c>
    </row>
    <row r="29" spans="1:7" s="23" customFormat="1" ht="15">
      <c r="A29" s="24"/>
      <c r="B29" s="20"/>
      <c r="C29" s="25"/>
      <c r="D29" s="20"/>
      <c r="E29" s="26"/>
      <c r="F29" s="21"/>
      <c r="G29" s="22"/>
    </row>
    <row r="30" spans="1:11" s="36" customFormat="1" ht="12.75">
      <c r="A30" s="73" t="s">
        <v>2</v>
      </c>
      <c r="B30" s="74"/>
      <c r="C30" s="73" t="s">
        <v>39</v>
      </c>
      <c r="D30" s="74"/>
      <c r="E30" s="73" t="s">
        <v>38</v>
      </c>
      <c r="F30" s="74"/>
      <c r="G30" s="37" t="s">
        <v>42</v>
      </c>
      <c r="H30" s="37" t="s">
        <v>4</v>
      </c>
      <c r="I30" s="37" t="s">
        <v>0</v>
      </c>
      <c r="J30" s="37" t="s">
        <v>5</v>
      </c>
      <c r="K30" s="37" t="s">
        <v>36</v>
      </c>
    </row>
    <row r="31" spans="1:11" s="35" customFormat="1" ht="12.75">
      <c r="A31" s="27">
        <v>0</v>
      </c>
      <c r="B31" s="28">
        <v>7</v>
      </c>
      <c r="C31" s="29" t="str">
        <f>_XLL.DEZINHEX(A31,2)</f>
        <v>00</v>
      </c>
      <c r="D31" s="30" t="str">
        <f>_XLL.DEZINHEX(B31,2)</f>
        <v>07</v>
      </c>
      <c r="E31" s="31">
        <f aca="true" t="shared" si="0" ref="E31:F34">(A31/255)</f>
        <v>0</v>
      </c>
      <c r="F31" s="32">
        <f t="shared" si="0"/>
        <v>0.027450980392156862</v>
      </c>
      <c r="G31" s="33" t="s">
        <v>40</v>
      </c>
      <c r="H31" s="34" t="s">
        <v>60</v>
      </c>
      <c r="I31" s="34" t="s">
        <v>61</v>
      </c>
      <c r="J31" s="34" t="s">
        <v>62</v>
      </c>
      <c r="K31" s="34" t="s">
        <v>63</v>
      </c>
    </row>
    <row r="32" spans="1:11" s="35" customFormat="1" ht="12.75">
      <c r="A32" s="27">
        <v>8</v>
      </c>
      <c r="B32" s="28">
        <v>134</v>
      </c>
      <c r="C32" s="29" t="str">
        <f>_XLL.DEZINHEX(A32,2)</f>
        <v>08</v>
      </c>
      <c r="D32" s="30" t="str">
        <f>_XLL.DEZINHEX(B32,2)</f>
        <v>86</v>
      </c>
      <c r="E32" s="31">
        <f t="shared" si="0"/>
        <v>0.03137254901960784</v>
      </c>
      <c r="F32" s="32">
        <f t="shared" si="0"/>
        <v>0.5254901960784314</v>
      </c>
      <c r="G32" s="33" t="s">
        <v>41</v>
      </c>
      <c r="H32" s="34" t="s">
        <v>250</v>
      </c>
      <c r="I32" s="34" t="s">
        <v>76</v>
      </c>
      <c r="J32" s="34" t="s">
        <v>77</v>
      </c>
      <c r="K32" s="34" t="s">
        <v>78</v>
      </c>
    </row>
    <row r="33" spans="1:11" s="35" customFormat="1" ht="12.75">
      <c r="A33" s="27">
        <v>135</v>
      </c>
      <c r="B33" s="28">
        <v>239</v>
      </c>
      <c r="C33" s="29" t="str">
        <f>_XLL.DEZINHEX(A33,2)</f>
        <v>87</v>
      </c>
      <c r="D33" s="30" t="str">
        <f>_XLL.DEZINHEX(B33,2)</f>
        <v>EF</v>
      </c>
      <c r="E33" s="31">
        <f t="shared" si="0"/>
        <v>0.5294117647058824</v>
      </c>
      <c r="F33" s="32">
        <f t="shared" si="0"/>
        <v>0.9372549019607843</v>
      </c>
      <c r="G33" s="33" t="s">
        <v>41</v>
      </c>
      <c r="H33" s="34" t="s">
        <v>79</v>
      </c>
      <c r="I33" s="34" t="s">
        <v>80</v>
      </c>
      <c r="J33" s="34" t="s">
        <v>81</v>
      </c>
      <c r="K33" s="34" t="s">
        <v>82</v>
      </c>
    </row>
    <row r="34" spans="1:11" s="35" customFormat="1" ht="12.75">
      <c r="A34" s="27">
        <v>240</v>
      </c>
      <c r="B34" s="28">
        <v>255</v>
      </c>
      <c r="C34" s="29" t="str">
        <f>_XLL.DEZINHEX(A34,2)</f>
        <v>F0</v>
      </c>
      <c r="D34" s="30" t="str">
        <f>_XLL.DEZINHEX(B34,2)</f>
        <v>FF</v>
      </c>
      <c r="E34" s="31">
        <f t="shared" si="0"/>
        <v>0.9411764705882353</v>
      </c>
      <c r="F34" s="32">
        <f t="shared" si="0"/>
        <v>1</v>
      </c>
      <c r="G34" s="33" t="s">
        <v>40</v>
      </c>
      <c r="H34" s="34" t="s">
        <v>35</v>
      </c>
      <c r="I34" s="34" t="s">
        <v>26</v>
      </c>
      <c r="J34" s="34" t="s">
        <v>16</v>
      </c>
      <c r="K34" s="34" t="s">
        <v>8</v>
      </c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s="23" customFormat="1" ht="15">
      <c r="A36" s="24"/>
      <c r="B36" s="20"/>
      <c r="C36" s="25"/>
      <c r="D36" s="20"/>
      <c r="E36" s="26"/>
      <c r="F36" s="21"/>
      <c r="G36" s="22"/>
      <c r="H36" s="23" t="s">
        <v>150</v>
      </c>
      <c r="I36" s="23" t="s">
        <v>151</v>
      </c>
      <c r="J36" s="23" t="s">
        <v>152</v>
      </c>
      <c r="K36" s="23" t="s">
        <v>153</v>
      </c>
    </row>
    <row r="37" spans="1:11" ht="12.75">
      <c r="A37" s="11"/>
      <c r="B37" s="6"/>
      <c r="C37" s="13"/>
      <c r="D37" s="15"/>
      <c r="E37" s="11"/>
      <c r="F37" s="6"/>
      <c r="G37" s="9"/>
      <c r="H37" s="7"/>
      <c r="I37" s="7"/>
      <c r="J37" s="7"/>
      <c r="K37" s="7"/>
    </row>
    <row r="38" spans="1:11" ht="12.75">
      <c r="A38" s="73" t="s">
        <v>2</v>
      </c>
      <c r="B38" s="74"/>
      <c r="C38" s="73" t="s">
        <v>39</v>
      </c>
      <c r="D38" s="74"/>
      <c r="E38" s="73" t="s">
        <v>38</v>
      </c>
      <c r="F38" s="74"/>
      <c r="G38" s="37" t="s">
        <v>42</v>
      </c>
      <c r="H38" s="37" t="s">
        <v>4</v>
      </c>
      <c r="I38" s="37" t="s">
        <v>0</v>
      </c>
      <c r="J38" s="37" t="s">
        <v>5</v>
      </c>
      <c r="K38" s="37" t="s">
        <v>36</v>
      </c>
    </row>
    <row r="39" spans="1:11" ht="12.75">
      <c r="A39" s="27">
        <v>0</v>
      </c>
      <c r="B39" s="28">
        <v>255</v>
      </c>
      <c r="C39" s="29" t="str">
        <f>_XLL.DEZINHEX(A39,2)</f>
        <v>00</v>
      </c>
      <c r="D39" s="30" t="str">
        <f>_XLL.DEZINHEX(B39,2)</f>
        <v>FF</v>
      </c>
      <c r="E39" s="31">
        <f>(A39/255)</f>
        <v>0</v>
      </c>
      <c r="F39" s="32">
        <f>(B39/255)</f>
        <v>1</v>
      </c>
      <c r="G39" s="33" t="s">
        <v>40</v>
      </c>
      <c r="H39" s="34" t="s">
        <v>83</v>
      </c>
      <c r="I39" s="34" t="s">
        <v>86</v>
      </c>
      <c r="J39" s="34" t="s">
        <v>89</v>
      </c>
      <c r="K39" s="34" t="s">
        <v>90</v>
      </c>
    </row>
    <row r="40" spans="1:11" ht="12.75">
      <c r="A40" s="47"/>
      <c r="B40" s="48"/>
      <c r="C40" s="49"/>
      <c r="D40" s="50"/>
      <c r="E40" s="51"/>
      <c r="F40" s="52"/>
      <c r="G40" s="53"/>
      <c r="H40" s="54"/>
      <c r="I40" s="54"/>
      <c r="J40" s="54"/>
      <c r="K40" s="54"/>
    </row>
    <row r="41" spans="1:11" ht="15">
      <c r="A41" s="24"/>
      <c r="B41" s="20"/>
      <c r="C41" s="25"/>
      <c r="D41" s="20"/>
      <c r="E41" s="26"/>
      <c r="F41" s="21"/>
      <c r="G41" s="22"/>
      <c r="H41" s="23" t="s">
        <v>154</v>
      </c>
      <c r="I41" s="23" t="s">
        <v>155</v>
      </c>
      <c r="J41" s="23" t="s">
        <v>156</v>
      </c>
      <c r="K41" s="23" t="s">
        <v>157</v>
      </c>
    </row>
    <row r="42" spans="1:11" ht="12.75">
      <c r="A42" s="11"/>
      <c r="B42" s="6"/>
      <c r="C42" s="13"/>
      <c r="D42" s="15"/>
      <c r="E42" s="11"/>
      <c r="F42" s="6"/>
      <c r="G42" s="9"/>
      <c r="H42" s="7"/>
      <c r="I42" s="7"/>
      <c r="J42" s="7"/>
      <c r="K42" s="7"/>
    </row>
    <row r="43" spans="1:11" ht="12.75">
      <c r="A43" s="73" t="s">
        <v>2</v>
      </c>
      <c r="B43" s="74"/>
      <c r="C43" s="73" t="s">
        <v>39</v>
      </c>
      <c r="D43" s="74"/>
      <c r="E43" s="73" t="s">
        <v>38</v>
      </c>
      <c r="F43" s="74"/>
      <c r="G43" s="37" t="s">
        <v>42</v>
      </c>
      <c r="H43" s="37" t="s">
        <v>4</v>
      </c>
      <c r="I43" s="37" t="s">
        <v>0</v>
      </c>
      <c r="J43" s="37" t="s">
        <v>5</v>
      </c>
      <c r="K43" s="37" t="s">
        <v>36</v>
      </c>
    </row>
    <row r="44" spans="1:11" ht="12.75">
      <c r="A44" s="27">
        <v>0</v>
      </c>
      <c r="B44" s="28">
        <v>255</v>
      </c>
      <c r="C44" s="29" t="str">
        <f>_XLL.DEZINHEX(A44,2)</f>
        <v>00</v>
      </c>
      <c r="D44" s="30" t="str">
        <f>_XLL.DEZINHEX(B44,2)</f>
        <v>FF</v>
      </c>
      <c r="E44" s="31">
        <f>(A44/255)</f>
        <v>0</v>
      </c>
      <c r="F44" s="32">
        <f>(B44/255)</f>
        <v>1</v>
      </c>
      <c r="G44" s="33" t="s">
        <v>40</v>
      </c>
      <c r="H44" s="34" t="s">
        <v>84</v>
      </c>
      <c r="I44" s="34" t="s">
        <v>87</v>
      </c>
      <c r="J44" s="34" t="s">
        <v>91</v>
      </c>
      <c r="K44" s="34" t="s">
        <v>92</v>
      </c>
    </row>
    <row r="45" spans="1:11" ht="12.75">
      <c r="A45" s="11"/>
      <c r="B45" s="6"/>
      <c r="C45" s="13"/>
      <c r="D45" s="15"/>
      <c r="E45" s="11"/>
      <c r="F45" s="6"/>
      <c r="G45" s="9"/>
      <c r="H45" s="7"/>
      <c r="I45" s="7"/>
      <c r="J45" s="7"/>
      <c r="K45" s="7"/>
    </row>
    <row r="46" spans="1:11" ht="15">
      <c r="A46" s="24"/>
      <c r="B46" s="20"/>
      <c r="C46" s="25"/>
      <c r="D46" s="20"/>
      <c r="E46" s="26"/>
      <c r="F46" s="21"/>
      <c r="G46" s="22"/>
      <c r="H46" s="23" t="s">
        <v>158</v>
      </c>
      <c r="I46" s="23" t="s">
        <v>159</v>
      </c>
      <c r="J46" s="23" t="s">
        <v>160</v>
      </c>
      <c r="K46" s="23" t="s">
        <v>161</v>
      </c>
    </row>
    <row r="47" spans="1:11" ht="12.75">
      <c r="A47" s="11"/>
      <c r="B47" s="6"/>
      <c r="C47" s="13"/>
      <c r="D47" s="15"/>
      <c r="E47" s="11"/>
      <c r="F47" s="6"/>
      <c r="G47" s="9"/>
      <c r="H47" s="7"/>
      <c r="I47" s="7"/>
      <c r="J47" s="7"/>
      <c r="K47" s="7"/>
    </row>
    <row r="48" spans="1:11" ht="12.75">
      <c r="A48" s="73" t="s">
        <v>2</v>
      </c>
      <c r="B48" s="74"/>
      <c r="C48" s="73" t="s">
        <v>39</v>
      </c>
      <c r="D48" s="74"/>
      <c r="E48" s="73" t="s">
        <v>38</v>
      </c>
      <c r="F48" s="74"/>
      <c r="G48" s="37" t="s">
        <v>42</v>
      </c>
      <c r="H48" s="37" t="s">
        <v>4</v>
      </c>
      <c r="I48" s="37" t="s">
        <v>0</v>
      </c>
      <c r="J48" s="37" t="s">
        <v>5</v>
      </c>
      <c r="K48" s="37" t="s">
        <v>36</v>
      </c>
    </row>
    <row r="49" spans="1:11" s="55" customFormat="1" ht="12.75">
      <c r="A49" s="27">
        <v>221</v>
      </c>
      <c r="B49" s="28">
        <v>255</v>
      </c>
      <c r="C49" s="29" t="str">
        <f>_XLL.DEZINHEX(A49,2)</f>
        <v>DD</v>
      </c>
      <c r="D49" s="30" t="str">
        <f>_XLL.DEZINHEX(B49,2)</f>
        <v>FF</v>
      </c>
      <c r="E49" s="31">
        <f>(A49/255)</f>
        <v>0.8666666666666667</v>
      </c>
      <c r="F49" s="32">
        <f>(B49/255)</f>
        <v>1</v>
      </c>
      <c r="G49" s="33" t="s">
        <v>40</v>
      </c>
      <c r="H49" s="34" t="s">
        <v>85</v>
      </c>
      <c r="I49" s="34" t="s">
        <v>88</v>
      </c>
      <c r="J49" s="34" t="s">
        <v>93</v>
      </c>
      <c r="K49" s="34" t="s">
        <v>94</v>
      </c>
    </row>
    <row r="50" spans="1:11" s="55" customFormat="1" ht="12.75">
      <c r="A50" s="11"/>
      <c r="B50" s="6"/>
      <c r="C50" s="13"/>
      <c r="D50" s="15"/>
      <c r="E50" s="11"/>
      <c r="F50" s="6"/>
      <c r="G50" s="9"/>
      <c r="H50" s="54"/>
      <c r="I50" s="54"/>
      <c r="J50" s="54"/>
      <c r="K50" s="54"/>
    </row>
    <row r="51" spans="1:11" s="23" customFormat="1" ht="15">
      <c r="A51" s="24"/>
      <c r="B51" s="20"/>
      <c r="C51" s="56"/>
      <c r="D51" s="57"/>
      <c r="E51" s="26"/>
      <c r="F51" s="21"/>
      <c r="G51" s="22"/>
      <c r="H51" s="23" t="s">
        <v>162</v>
      </c>
      <c r="I51" s="23" t="s">
        <v>163</v>
      </c>
      <c r="J51" s="23" t="s">
        <v>164</v>
      </c>
      <c r="K51" s="23" t="s">
        <v>165</v>
      </c>
    </row>
    <row r="52" spans="1:7" s="23" customFormat="1" ht="15">
      <c r="A52" s="24"/>
      <c r="B52" s="20"/>
      <c r="C52" s="56"/>
      <c r="D52" s="57"/>
      <c r="E52" s="26"/>
      <c r="F52" s="21"/>
      <c r="G52" s="22"/>
    </row>
    <row r="53" spans="1:11" s="35" customFormat="1" ht="12.75">
      <c r="A53" s="27">
        <v>0</v>
      </c>
      <c r="B53" s="28">
        <v>7</v>
      </c>
      <c r="C53" s="29" t="str">
        <f>_XLL.DEZINHEX(A53,2)</f>
        <v>00</v>
      </c>
      <c r="D53" s="30" t="str">
        <f>_XLL.DEZINHEX(B53,2)</f>
        <v>07</v>
      </c>
      <c r="E53" s="31">
        <f>(A53/255)</f>
        <v>0</v>
      </c>
      <c r="F53" s="32">
        <f>(B53/255)</f>
        <v>0.027450980392156862</v>
      </c>
      <c r="G53" s="33" t="s">
        <v>40</v>
      </c>
      <c r="H53" s="34" t="s">
        <v>3</v>
      </c>
      <c r="I53" s="34" t="s">
        <v>1</v>
      </c>
      <c r="J53" s="34" t="s">
        <v>6</v>
      </c>
      <c r="K53" s="34" t="s">
        <v>7</v>
      </c>
    </row>
    <row r="54" spans="1:11" s="35" customFormat="1" ht="12.75">
      <c r="A54" s="27">
        <v>8</v>
      </c>
      <c r="B54" s="28">
        <v>21</v>
      </c>
      <c r="C54" s="29" t="str">
        <f>_XLL.DEZINHEX(A54,2)</f>
        <v>08</v>
      </c>
      <c r="D54" s="30" t="str">
        <f>_XLL.DEZINHEX(B54,2)</f>
        <v>15</v>
      </c>
      <c r="E54" s="31">
        <f aca="true" t="shared" si="1" ref="E54:E64">(A54/255)</f>
        <v>0.03137254901960784</v>
      </c>
      <c r="F54" s="32">
        <f aca="true" t="shared" si="2" ref="F54:F64">(B54/255)</f>
        <v>0.08235294117647059</v>
      </c>
      <c r="G54" s="33" t="s">
        <v>40</v>
      </c>
      <c r="H54" s="34" t="s">
        <v>56</v>
      </c>
      <c r="I54" s="34" t="s">
        <v>57</v>
      </c>
      <c r="J54" s="34" t="s">
        <v>58</v>
      </c>
      <c r="K54" s="34" t="s">
        <v>59</v>
      </c>
    </row>
    <row r="55" spans="1:11" s="35" customFormat="1" ht="12.75">
      <c r="A55" s="27">
        <v>22</v>
      </c>
      <c r="B55" s="28">
        <v>34</v>
      </c>
      <c r="C55" s="29" t="str">
        <f>_XLL.DEZINHEX(A55,2)</f>
        <v>16</v>
      </c>
      <c r="D55" s="30" t="str">
        <f>_XLL.DEZINHEX(B55,2)</f>
        <v>22</v>
      </c>
      <c r="E55" s="31">
        <f t="shared" si="1"/>
        <v>0.08627450980392157</v>
      </c>
      <c r="F55" s="32">
        <f t="shared" si="2"/>
        <v>0.13333333333333333</v>
      </c>
      <c r="G55" s="33" t="s">
        <v>40</v>
      </c>
      <c r="H55" s="34" t="s">
        <v>31</v>
      </c>
      <c r="I55" s="34" t="s">
        <v>22</v>
      </c>
      <c r="J55" s="34" t="s">
        <v>14</v>
      </c>
      <c r="K55" s="34" t="s">
        <v>43</v>
      </c>
    </row>
    <row r="56" spans="1:11" s="35" customFormat="1" ht="12.75">
      <c r="A56" s="27">
        <v>35</v>
      </c>
      <c r="B56" s="28">
        <v>49</v>
      </c>
      <c r="C56" s="29" t="str">
        <f>_XLL.DEZINHEX(A56,2)</f>
        <v>23</v>
      </c>
      <c r="D56" s="30" t="str">
        <f>_XLL.DEZINHEX(B56,2)</f>
        <v>31</v>
      </c>
      <c r="E56" s="31">
        <f t="shared" si="1"/>
        <v>0.13725490196078433</v>
      </c>
      <c r="F56" s="32">
        <f t="shared" si="2"/>
        <v>0.19215686274509805</v>
      </c>
      <c r="G56" s="33" t="s">
        <v>40</v>
      </c>
      <c r="H56" s="34" t="s">
        <v>33</v>
      </c>
      <c r="I56" s="34" t="s">
        <v>24</v>
      </c>
      <c r="J56" s="34" t="s">
        <v>166</v>
      </c>
      <c r="K56" s="34" t="s">
        <v>167</v>
      </c>
    </row>
    <row r="57" spans="1:11" s="35" customFormat="1" ht="12.75">
      <c r="A57" s="27">
        <v>50</v>
      </c>
      <c r="B57" s="28">
        <v>63</v>
      </c>
      <c r="C57" s="29" t="str">
        <f>_XLL.DEZINHEX(A57,2)</f>
        <v>32</v>
      </c>
      <c r="D57" s="30" t="str">
        <f>_XLL.DEZINHEX(B57,2)</f>
        <v>3F</v>
      </c>
      <c r="E57" s="31">
        <f t="shared" si="1"/>
        <v>0.19607843137254902</v>
      </c>
      <c r="F57" s="32">
        <f t="shared" si="2"/>
        <v>0.24705882352941178</v>
      </c>
      <c r="G57" s="33" t="s">
        <v>40</v>
      </c>
      <c r="H57" s="34" t="s">
        <v>32</v>
      </c>
      <c r="I57" s="34" t="s">
        <v>23</v>
      </c>
      <c r="J57" s="34" t="s">
        <v>168</v>
      </c>
      <c r="K57" s="34" t="s">
        <v>169</v>
      </c>
    </row>
    <row r="58" spans="1:11" s="35" customFormat="1" ht="12.75">
      <c r="A58" s="27">
        <v>64</v>
      </c>
      <c r="B58" s="28">
        <v>77</v>
      </c>
      <c r="C58" s="29" t="str">
        <f>_XLL.DEZINHEX(A58,2)</f>
        <v>40</v>
      </c>
      <c r="D58" s="30" t="str">
        <f>_XLL.DEZINHEX(B58,2)</f>
        <v>4D</v>
      </c>
      <c r="E58" s="31">
        <f t="shared" si="1"/>
        <v>0.25098039215686274</v>
      </c>
      <c r="F58" s="32">
        <f t="shared" si="2"/>
        <v>0.30196078431372547</v>
      </c>
      <c r="G58" s="33" t="s">
        <v>40</v>
      </c>
      <c r="H58" s="34" t="s">
        <v>49</v>
      </c>
      <c r="I58" s="34" t="s">
        <v>49</v>
      </c>
      <c r="J58" s="34" t="s">
        <v>49</v>
      </c>
      <c r="K58" s="34" t="s">
        <v>49</v>
      </c>
    </row>
    <row r="59" spans="1:11" s="35" customFormat="1" ht="12.75">
      <c r="A59" s="27">
        <v>78</v>
      </c>
      <c r="B59" s="28">
        <v>91</v>
      </c>
      <c r="C59" s="29" t="str">
        <f>_XLL.DEZINHEX(A59,2)</f>
        <v>4E</v>
      </c>
      <c r="D59" s="30" t="str">
        <f>_XLL.DEZINHEX(B59,2)</f>
        <v>5B</v>
      </c>
      <c r="E59" s="31">
        <f t="shared" si="1"/>
        <v>0.3058823529411765</v>
      </c>
      <c r="F59" s="32">
        <f t="shared" si="2"/>
        <v>0.3568627450980392</v>
      </c>
      <c r="G59" s="33" t="s">
        <v>40</v>
      </c>
      <c r="H59" s="34" t="s">
        <v>48</v>
      </c>
      <c r="I59" s="34" t="s">
        <v>48</v>
      </c>
      <c r="J59" s="34" t="s">
        <v>48</v>
      </c>
      <c r="K59" s="34" t="s">
        <v>48</v>
      </c>
    </row>
    <row r="60" spans="1:11" s="35" customFormat="1" ht="12.75">
      <c r="A60" s="27">
        <v>92</v>
      </c>
      <c r="B60" s="28">
        <v>105</v>
      </c>
      <c r="C60" s="29" t="str">
        <f>_XLL.DEZINHEX(A60,2)</f>
        <v>5C</v>
      </c>
      <c r="D60" s="30" t="str">
        <f>_XLL.DEZINHEX(B60,2)</f>
        <v>69</v>
      </c>
      <c r="E60" s="31">
        <f t="shared" si="1"/>
        <v>0.3607843137254902</v>
      </c>
      <c r="F60" s="32">
        <f t="shared" si="2"/>
        <v>0.4117647058823529</v>
      </c>
      <c r="G60" s="33" t="s">
        <v>40</v>
      </c>
      <c r="H60" s="34" t="s">
        <v>34</v>
      </c>
      <c r="I60" s="34" t="s">
        <v>25</v>
      </c>
      <c r="J60" s="34" t="s">
        <v>15</v>
      </c>
      <c r="K60" s="34" t="s">
        <v>44</v>
      </c>
    </row>
    <row r="61" spans="1:11" s="35" customFormat="1" ht="12.75">
      <c r="A61" s="27">
        <v>106</v>
      </c>
      <c r="B61" s="28">
        <v>119</v>
      </c>
      <c r="C61" s="29" t="str">
        <f>_XLL.DEZINHEX(A61,2)</f>
        <v>6A</v>
      </c>
      <c r="D61" s="30" t="str">
        <f>_XLL.DEZINHEX(B61,2)</f>
        <v>77</v>
      </c>
      <c r="E61" s="31">
        <f t="shared" si="1"/>
        <v>0.41568627450980394</v>
      </c>
      <c r="F61" s="32">
        <f t="shared" si="2"/>
        <v>0.4666666666666667</v>
      </c>
      <c r="G61" s="33" t="s">
        <v>40</v>
      </c>
      <c r="H61" s="35" t="s">
        <v>108</v>
      </c>
      <c r="I61" s="35" t="s">
        <v>96</v>
      </c>
      <c r="J61" s="35" t="s">
        <v>109</v>
      </c>
      <c r="K61" s="35" t="s">
        <v>108</v>
      </c>
    </row>
    <row r="62" spans="1:11" s="35" customFormat="1" ht="12.75">
      <c r="A62" s="27">
        <v>120</v>
      </c>
      <c r="B62" s="28">
        <v>133</v>
      </c>
      <c r="C62" s="29" t="str">
        <f>_XLL.DEZINHEX(A62,2)</f>
        <v>78</v>
      </c>
      <c r="D62" s="30" t="str">
        <f>_XLL.DEZINHEX(B62,2)</f>
        <v>85</v>
      </c>
      <c r="E62" s="31">
        <f t="shared" si="1"/>
        <v>0.47058823529411764</v>
      </c>
      <c r="F62" s="32">
        <f t="shared" si="2"/>
        <v>0.5215686274509804</v>
      </c>
      <c r="G62" s="33" t="s">
        <v>40</v>
      </c>
      <c r="H62" s="34" t="s">
        <v>50</v>
      </c>
      <c r="I62" s="34" t="s">
        <v>50</v>
      </c>
      <c r="J62" s="35" t="s">
        <v>50</v>
      </c>
      <c r="K62" s="35" t="s">
        <v>55</v>
      </c>
    </row>
    <row r="63" spans="1:11" s="35" customFormat="1" ht="12.75">
      <c r="A63" s="27">
        <v>134</v>
      </c>
      <c r="B63" s="28">
        <v>147</v>
      </c>
      <c r="C63" s="29" t="str">
        <f>_XLL.DEZINHEX(A63,2)</f>
        <v>86</v>
      </c>
      <c r="D63" s="30" t="str">
        <f>_XLL.DEZINHEX(B63,2)</f>
        <v>93</v>
      </c>
      <c r="E63" s="31">
        <f t="shared" si="1"/>
        <v>0.5254901960784314</v>
      </c>
      <c r="F63" s="32">
        <f t="shared" si="2"/>
        <v>0.5764705882352941</v>
      </c>
      <c r="G63" s="33" t="s">
        <v>40</v>
      </c>
      <c r="H63" s="34" t="s">
        <v>98</v>
      </c>
      <c r="I63" s="34" t="s">
        <v>99</v>
      </c>
      <c r="J63" s="34" t="s">
        <v>100</v>
      </c>
      <c r="K63" s="34" t="s">
        <v>100</v>
      </c>
    </row>
    <row r="64" spans="1:11" s="35" customFormat="1" ht="12.75">
      <c r="A64" s="27">
        <v>148</v>
      </c>
      <c r="B64" s="28">
        <v>161</v>
      </c>
      <c r="C64" s="29" t="str">
        <f>_XLL.DEZINHEX(A64,2)</f>
        <v>94</v>
      </c>
      <c r="D64" s="30" t="str">
        <f>_XLL.DEZINHEX(B64,2)</f>
        <v>A1</v>
      </c>
      <c r="E64" s="31">
        <f t="shared" si="1"/>
        <v>0.5803921568627451</v>
      </c>
      <c r="F64" s="32">
        <f t="shared" si="2"/>
        <v>0.6313725490196078</v>
      </c>
      <c r="G64" s="33" t="s">
        <v>40</v>
      </c>
      <c r="H64" s="34" t="s">
        <v>47</v>
      </c>
      <c r="I64" s="34" t="s">
        <v>47</v>
      </c>
      <c r="J64" s="34" t="s">
        <v>47</v>
      </c>
      <c r="K64" s="34" t="s">
        <v>47</v>
      </c>
    </row>
    <row r="65" spans="1:11" s="35" customFormat="1" ht="12.75">
      <c r="A65" s="27">
        <v>162</v>
      </c>
      <c r="B65" s="28">
        <v>175</v>
      </c>
      <c r="C65" s="29" t="str">
        <f>_XLL.DEZINHEX(A65,2)</f>
        <v>A2</v>
      </c>
      <c r="D65" s="30" t="str">
        <f>_XLL.DEZINHEX(B65,2)</f>
        <v>AF</v>
      </c>
      <c r="E65" s="31">
        <f aca="true" t="shared" si="3" ref="E65:E70">(A65/255)</f>
        <v>0.6352941176470588</v>
      </c>
      <c r="F65" s="32">
        <f aca="true" t="shared" si="4" ref="F65:F70">(B65/255)</f>
        <v>0.6862745098039216</v>
      </c>
      <c r="G65" s="33" t="s">
        <v>40</v>
      </c>
      <c r="H65" s="34" t="s">
        <v>174</v>
      </c>
      <c r="I65" s="34" t="s">
        <v>101</v>
      </c>
      <c r="J65" s="34" t="s">
        <v>102</v>
      </c>
      <c r="K65" s="34" t="s">
        <v>103</v>
      </c>
    </row>
    <row r="66" spans="1:11" s="35" customFormat="1" ht="12.75">
      <c r="A66" s="27">
        <v>176</v>
      </c>
      <c r="B66" s="28">
        <v>189</v>
      </c>
      <c r="C66" s="29" t="str">
        <f>_XLL.DEZINHEX(A66,2)</f>
        <v>B0</v>
      </c>
      <c r="D66" s="30" t="str">
        <f>_XLL.DEZINHEX(B66,2)</f>
        <v>BD</v>
      </c>
      <c r="E66" s="31">
        <f t="shared" si="3"/>
        <v>0.6901960784313725</v>
      </c>
      <c r="F66" s="32">
        <f t="shared" si="4"/>
        <v>0.7411764705882353</v>
      </c>
      <c r="G66" s="33" t="s">
        <v>40</v>
      </c>
      <c r="H66" s="35" t="s">
        <v>104</v>
      </c>
      <c r="I66" s="35" t="s">
        <v>104</v>
      </c>
      <c r="J66" s="35" t="s">
        <v>105</v>
      </c>
      <c r="K66" s="35" t="s">
        <v>106</v>
      </c>
    </row>
    <row r="67" spans="1:11" s="35" customFormat="1" ht="12.75">
      <c r="A67" s="27">
        <v>190</v>
      </c>
      <c r="B67" s="28">
        <v>203</v>
      </c>
      <c r="C67" s="29" t="str">
        <f>_XLL.DEZINHEX(A67,2)</f>
        <v>BE</v>
      </c>
      <c r="D67" s="30" t="str">
        <f>_XLL.DEZINHEX(B67,2)</f>
        <v>CB</v>
      </c>
      <c r="E67" s="31">
        <f t="shared" si="3"/>
        <v>0.7450980392156863</v>
      </c>
      <c r="F67" s="32">
        <f t="shared" si="4"/>
        <v>0.796078431372549</v>
      </c>
      <c r="G67" s="33" t="s">
        <v>40</v>
      </c>
      <c r="H67" s="34" t="s">
        <v>111</v>
      </c>
      <c r="I67" s="34" t="s">
        <v>110</v>
      </c>
      <c r="J67" s="34" t="s">
        <v>112</v>
      </c>
      <c r="K67" s="34" t="s">
        <v>113</v>
      </c>
    </row>
    <row r="68" spans="1:11" s="35" customFormat="1" ht="12.75">
      <c r="A68" s="27">
        <v>204</v>
      </c>
      <c r="B68" s="28">
        <v>217</v>
      </c>
      <c r="C68" s="29" t="str">
        <f>_XLL.DEZINHEX(A68,2)</f>
        <v>CC</v>
      </c>
      <c r="D68" s="30" t="str">
        <f>_XLL.DEZINHEX(B68,2)</f>
        <v>D9</v>
      </c>
      <c r="E68" s="31">
        <f t="shared" si="3"/>
        <v>0.8</v>
      </c>
      <c r="F68" s="32">
        <f t="shared" si="4"/>
        <v>0.8509803921568627</v>
      </c>
      <c r="G68" s="33" t="s">
        <v>40</v>
      </c>
      <c r="H68" s="34" t="s">
        <v>95</v>
      </c>
      <c r="I68" s="34" t="s">
        <v>97</v>
      </c>
      <c r="J68" s="34" t="s">
        <v>97</v>
      </c>
      <c r="K68" s="34" t="s">
        <v>107</v>
      </c>
    </row>
    <row r="69" spans="1:11" s="71" customFormat="1" ht="12.75">
      <c r="A69" s="64">
        <v>218</v>
      </c>
      <c r="B69" s="65">
        <v>231</v>
      </c>
      <c r="C69" s="66" t="str">
        <f>_XLL.DEZINHEX(A69,2)</f>
        <v>DA</v>
      </c>
      <c r="D69" s="67" t="str">
        <f>_XLL.DEZINHEX(B69,2)</f>
        <v>E7</v>
      </c>
      <c r="E69" s="68">
        <f t="shared" si="3"/>
        <v>0.8549019607843137</v>
      </c>
      <c r="F69" s="69">
        <f t="shared" si="4"/>
        <v>0.9058823529411765</v>
      </c>
      <c r="G69" s="70" t="s">
        <v>40</v>
      </c>
      <c r="H69" s="71" t="s">
        <v>175</v>
      </c>
      <c r="I69" s="71" t="s">
        <v>116</v>
      </c>
      <c r="J69" s="71" t="s">
        <v>117</v>
      </c>
      <c r="K69" s="71" t="s">
        <v>118</v>
      </c>
    </row>
    <row r="70" spans="1:11" s="35" customFormat="1" ht="12.75">
      <c r="A70" s="27">
        <v>232</v>
      </c>
      <c r="B70" s="28">
        <v>255</v>
      </c>
      <c r="C70" s="29" t="str">
        <f>_XLL.DEZINHEX(A70,2)</f>
        <v>E8</v>
      </c>
      <c r="D70" s="30" t="str">
        <f>_XLL.DEZINHEX(B70,2)</f>
        <v>FF</v>
      </c>
      <c r="E70" s="31">
        <f t="shared" si="3"/>
        <v>0.9098039215686274</v>
      </c>
      <c r="F70" s="32">
        <f t="shared" si="4"/>
        <v>1</v>
      </c>
      <c r="G70" s="33" t="s">
        <v>40</v>
      </c>
      <c r="H70" s="34" t="s">
        <v>114</v>
      </c>
      <c r="I70" s="34" t="s">
        <v>115</v>
      </c>
      <c r="J70" s="34" t="s">
        <v>9</v>
      </c>
      <c r="K70" s="34" t="s">
        <v>9</v>
      </c>
    </row>
    <row r="71" spans="1:11" s="55" customFormat="1" ht="12.75">
      <c r="A71" s="47"/>
      <c r="B71" s="48"/>
      <c r="C71" s="49"/>
      <c r="D71" s="50"/>
      <c r="E71" s="51"/>
      <c r="F71" s="52"/>
      <c r="G71" s="53"/>
      <c r="H71" s="54"/>
      <c r="I71" s="54"/>
      <c r="J71" s="54"/>
      <c r="K71" s="54"/>
    </row>
    <row r="72" spans="1:11" s="55" customFormat="1" ht="15">
      <c r="A72" s="24"/>
      <c r="B72" s="20"/>
      <c r="C72" s="56"/>
      <c r="D72" s="57"/>
      <c r="E72" s="26"/>
      <c r="F72" s="21"/>
      <c r="G72" s="22"/>
      <c r="H72" s="23" t="s">
        <v>170</v>
      </c>
      <c r="I72" s="23" t="s">
        <v>171</v>
      </c>
      <c r="J72" s="23" t="s">
        <v>172</v>
      </c>
      <c r="K72" s="23" t="s">
        <v>173</v>
      </c>
    </row>
    <row r="73" spans="1:11" s="8" customFormat="1" ht="12.75">
      <c r="A73" s="6"/>
      <c r="B73" s="6"/>
      <c r="C73" s="15"/>
      <c r="D73" s="15"/>
      <c r="E73" s="6"/>
      <c r="F73" s="6"/>
      <c r="G73" s="9"/>
      <c r="H73" s="7"/>
      <c r="I73" s="7"/>
      <c r="J73" s="7"/>
      <c r="K73" s="7"/>
    </row>
    <row r="74" spans="1:11" s="36" customFormat="1" ht="12.75">
      <c r="A74" s="73" t="s">
        <v>2</v>
      </c>
      <c r="B74" s="74"/>
      <c r="C74" s="73" t="s">
        <v>39</v>
      </c>
      <c r="D74" s="74"/>
      <c r="E74" s="73" t="s">
        <v>38</v>
      </c>
      <c r="F74" s="74"/>
      <c r="G74" s="37" t="s">
        <v>42</v>
      </c>
      <c r="H74" s="37" t="s">
        <v>4</v>
      </c>
      <c r="I74" s="37" t="s">
        <v>0</v>
      </c>
      <c r="J74" s="37" t="s">
        <v>5</v>
      </c>
      <c r="K74" s="37" t="s">
        <v>36</v>
      </c>
    </row>
    <row r="75" spans="1:11" s="71" customFormat="1" ht="12.75">
      <c r="A75" s="64">
        <v>0</v>
      </c>
      <c r="B75" s="65">
        <v>255</v>
      </c>
      <c r="C75" s="66" t="str">
        <f>_XLL.DEZINHEX(A75,2)</f>
        <v>00</v>
      </c>
      <c r="D75" s="67" t="str">
        <f>_XLL.DEZINHEX(B75,2)</f>
        <v>FF</v>
      </c>
      <c r="E75" s="68">
        <f>(A75/255)</f>
        <v>0</v>
      </c>
      <c r="F75" s="69">
        <f>(B75/255)</f>
        <v>1</v>
      </c>
      <c r="G75" s="70" t="s">
        <v>41</v>
      </c>
      <c r="H75" s="72" t="s">
        <v>69</v>
      </c>
      <c r="I75" s="72" t="s">
        <v>145</v>
      </c>
      <c r="J75" s="72" t="s">
        <v>70</v>
      </c>
      <c r="K75" s="72" t="s">
        <v>71</v>
      </c>
    </row>
    <row r="76" spans="1:11" s="55" customFormat="1" ht="12.75">
      <c r="A76" s="47"/>
      <c r="B76" s="48"/>
      <c r="C76" s="49"/>
      <c r="D76" s="50"/>
      <c r="E76" s="51"/>
      <c r="F76" s="52"/>
      <c r="G76" s="53"/>
      <c r="H76" s="54"/>
      <c r="I76" s="54"/>
      <c r="J76" s="54"/>
      <c r="K76" s="54"/>
    </row>
    <row r="77" spans="1:11" s="23" customFormat="1" ht="15">
      <c r="A77" s="24"/>
      <c r="B77" s="20"/>
      <c r="C77" s="56"/>
      <c r="D77" s="57"/>
      <c r="E77" s="26"/>
      <c r="F77" s="21"/>
      <c r="G77" s="22"/>
      <c r="H77" s="23" t="s">
        <v>228</v>
      </c>
      <c r="I77" s="23" t="s">
        <v>231</v>
      </c>
      <c r="J77" s="23" t="s">
        <v>229</v>
      </c>
      <c r="K77" s="23" t="s">
        <v>230</v>
      </c>
    </row>
    <row r="78" spans="1:11" s="55" customFormat="1" ht="15">
      <c r="A78" s="24"/>
      <c r="B78" s="20"/>
      <c r="C78" s="56"/>
      <c r="D78" s="57"/>
      <c r="E78" s="26"/>
      <c r="F78" s="21"/>
      <c r="G78" s="22"/>
      <c r="H78" s="23"/>
      <c r="I78" s="23"/>
      <c r="J78" s="23"/>
      <c r="K78" s="23"/>
    </row>
    <row r="79" spans="1:11" s="55" customFormat="1" ht="12.75">
      <c r="A79" s="75" t="s">
        <v>2</v>
      </c>
      <c r="B79" s="76"/>
      <c r="C79" s="77" t="s">
        <v>39</v>
      </c>
      <c r="D79" s="78"/>
      <c r="E79" s="75" t="s">
        <v>38</v>
      </c>
      <c r="F79" s="76"/>
      <c r="G79" s="37" t="s">
        <v>42</v>
      </c>
      <c r="H79" s="37" t="s">
        <v>4</v>
      </c>
      <c r="I79" s="37" t="s">
        <v>0</v>
      </c>
      <c r="J79" s="37" t="s">
        <v>5</v>
      </c>
      <c r="K79" s="37" t="s">
        <v>36</v>
      </c>
    </row>
    <row r="80" spans="1:11" s="55" customFormat="1" ht="12.75">
      <c r="A80" s="27">
        <v>0</v>
      </c>
      <c r="B80" s="28">
        <v>7</v>
      </c>
      <c r="C80" s="58" t="str">
        <f>_XLL.DEZINHEX(A80,2)</f>
        <v>00</v>
      </c>
      <c r="D80" s="59" t="str">
        <f>_XLL.DEZINHEX(B80,2)</f>
        <v>07</v>
      </c>
      <c r="E80" s="31">
        <f>(A80/255)</f>
        <v>0</v>
      </c>
      <c r="F80" s="32">
        <f>(B80/255)</f>
        <v>0.027450980392156862</v>
      </c>
      <c r="G80" s="33" t="s">
        <v>40</v>
      </c>
      <c r="H80" s="34" t="s">
        <v>3</v>
      </c>
      <c r="I80" s="34" t="s">
        <v>1</v>
      </c>
      <c r="J80" s="34" t="s">
        <v>6</v>
      </c>
      <c r="K80" s="34" t="s">
        <v>7</v>
      </c>
    </row>
    <row r="81" spans="1:11" s="55" customFormat="1" ht="12.75">
      <c r="A81" s="27">
        <v>8</v>
      </c>
      <c r="B81" s="28">
        <v>22</v>
      </c>
      <c r="C81" s="58" t="str">
        <f>_XLL.DEZINHEX(A81,2)</f>
        <v>08</v>
      </c>
      <c r="D81" s="59" t="str">
        <f>_XLL.DEZINHEX(B81,2)</f>
        <v>16</v>
      </c>
      <c r="E81" s="31">
        <f aca="true" t="shared" si="5" ref="E81:F96">(A81/255)</f>
        <v>0.03137254901960784</v>
      </c>
      <c r="F81" s="32">
        <f t="shared" si="5"/>
        <v>0.08627450980392157</v>
      </c>
      <c r="G81" s="33" t="s">
        <v>40</v>
      </c>
      <c r="H81" s="34" t="s">
        <v>177</v>
      </c>
      <c r="I81" s="34" t="s">
        <v>232</v>
      </c>
      <c r="J81" s="34" t="s">
        <v>184</v>
      </c>
      <c r="K81" s="34" t="s">
        <v>185</v>
      </c>
    </row>
    <row r="82" spans="1:11" s="55" customFormat="1" ht="12.75">
      <c r="A82" s="27">
        <v>23</v>
      </c>
      <c r="B82" s="28">
        <v>37</v>
      </c>
      <c r="C82" s="58" t="str">
        <f>_XLL.DEZINHEX(A82,2)</f>
        <v>17</v>
      </c>
      <c r="D82" s="59" t="str">
        <f>_XLL.DEZINHEX(B82,2)</f>
        <v>25</v>
      </c>
      <c r="E82" s="31">
        <f t="shared" si="5"/>
        <v>0.09019607843137255</v>
      </c>
      <c r="F82" s="32">
        <f t="shared" si="5"/>
        <v>0.1450980392156863</v>
      </c>
      <c r="G82" s="33" t="s">
        <v>40</v>
      </c>
      <c r="H82" s="34" t="s">
        <v>176</v>
      </c>
      <c r="I82" s="34" t="s">
        <v>233</v>
      </c>
      <c r="J82" s="34" t="s">
        <v>186</v>
      </c>
      <c r="K82" s="34" t="s">
        <v>187</v>
      </c>
    </row>
    <row r="83" spans="1:11" s="55" customFormat="1" ht="12.75">
      <c r="A83" s="27">
        <v>38</v>
      </c>
      <c r="B83" s="28">
        <v>52</v>
      </c>
      <c r="C83" s="58" t="str">
        <f>_XLL.DEZINHEX(A83,2)</f>
        <v>26</v>
      </c>
      <c r="D83" s="59" t="str">
        <f>_XLL.DEZINHEX(B83,2)</f>
        <v>34</v>
      </c>
      <c r="E83" s="31">
        <f t="shared" si="5"/>
        <v>0.14901960784313725</v>
      </c>
      <c r="F83" s="32">
        <f t="shared" si="5"/>
        <v>0.20392156862745098</v>
      </c>
      <c r="G83" s="33" t="s">
        <v>40</v>
      </c>
      <c r="H83" s="34" t="s">
        <v>178</v>
      </c>
      <c r="I83" s="34" t="s">
        <v>234</v>
      </c>
      <c r="J83" s="34" t="s">
        <v>188</v>
      </c>
      <c r="K83" s="34" t="s">
        <v>189</v>
      </c>
    </row>
    <row r="84" spans="1:11" s="55" customFormat="1" ht="12.75">
      <c r="A84" s="27">
        <v>53</v>
      </c>
      <c r="B84" s="28">
        <v>67</v>
      </c>
      <c r="C84" s="58" t="str">
        <f>_XLL.DEZINHEX(A84,2)</f>
        <v>35</v>
      </c>
      <c r="D84" s="59" t="str">
        <f>_XLL.DEZINHEX(B84,2)</f>
        <v>43</v>
      </c>
      <c r="E84" s="31">
        <f t="shared" si="5"/>
        <v>0.20784313725490197</v>
      </c>
      <c r="F84" s="32">
        <f t="shared" si="5"/>
        <v>0.2627450980392157</v>
      </c>
      <c r="G84" s="33" t="s">
        <v>40</v>
      </c>
      <c r="H84" s="34" t="s">
        <v>179</v>
      </c>
      <c r="I84" s="34" t="s">
        <v>235</v>
      </c>
      <c r="J84" s="34" t="s">
        <v>190</v>
      </c>
      <c r="K84" s="34" t="s">
        <v>191</v>
      </c>
    </row>
    <row r="85" spans="1:11" s="55" customFormat="1" ht="12.75">
      <c r="A85" s="27">
        <v>68</v>
      </c>
      <c r="B85" s="28">
        <v>82</v>
      </c>
      <c r="C85" s="58" t="str">
        <f>_XLL.DEZINHEX(A85,2)</f>
        <v>44</v>
      </c>
      <c r="D85" s="59" t="str">
        <f>_XLL.DEZINHEX(B85,2)</f>
        <v>52</v>
      </c>
      <c r="E85" s="31">
        <f t="shared" si="5"/>
        <v>0.26666666666666666</v>
      </c>
      <c r="F85" s="32">
        <f t="shared" si="5"/>
        <v>0.3215686274509804</v>
      </c>
      <c r="G85" s="33" t="s">
        <v>40</v>
      </c>
      <c r="H85" s="34" t="s">
        <v>180</v>
      </c>
      <c r="I85" s="34" t="s">
        <v>236</v>
      </c>
      <c r="J85" s="34" t="s">
        <v>192</v>
      </c>
      <c r="K85" s="34" t="s">
        <v>193</v>
      </c>
    </row>
    <row r="86" spans="1:11" s="55" customFormat="1" ht="12.75">
      <c r="A86" s="27">
        <v>83</v>
      </c>
      <c r="B86" s="28">
        <v>97</v>
      </c>
      <c r="C86" s="58" t="str">
        <f>_XLL.DEZINHEX(A86,2)</f>
        <v>53</v>
      </c>
      <c r="D86" s="59" t="str">
        <f>_XLL.DEZINHEX(B86,2)</f>
        <v>61</v>
      </c>
      <c r="E86" s="31">
        <f t="shared" si="5"/>
        <v>0.3254901960784314</v>
      </c>
      <c r="F86" s="32">
        <f t="shared" si="5"/>
        <v>0.3803921568627451</v>
      </c>
      <c r="G86" s="33" t="s">
        <v>40</v>
      </c>
      <c r="H86" s="34" t="s">
        <v>181</v>
      </c>
      <c r="I86" s="34" t="s">
        <v>237</v>
      </c>
      <c r="J86" s="34" t="s">
        <v>194</v>
      </c>
      <c r="K86" s="34" t="s">
        <v>195</v>
      </c>
    </row>
    <row r="87" spans="1:11" s="55" customFormat="1" ht="12.75">
      <c r="A87" s="27">
        <v>98</v>
      </c>
      <c r="B87" s="28">
        <v>112</v>
      </c>
      <c r="C87" s="58" t="str">
        <f>_XLL.DEZINHEX(A87,2)</f>
        <v>62</v>
      </c>
      <c r="D87" s="59" t="str">
        <f>_XLL.DEZINHEX(B87,2)</f>
        <v>70</v>
      </c>
      <c r="E87" s="31">
        <f t="shared" si="5"/>
        <v>0.3843137254901961</v>
      </c>
      <c r="F87" s="32">
        <f t="shared" si="5"/>
        <v>0.4392156862745098</v>
      </c>
      <c r="G87" s="33" t="s">
        <v>40</v>
      </c>
      <c r="H87" s="34" t="s">
        <v>182</v>
      </c>
      <c r="I87" s="34" t="s">
        <v>238</v>
      </c>
      <c r="J87" s="34" t="s">
        <v>196</v>
      </c>
      <c r="K87" s="34" t="s">
        <v>197</v>
      </c>
    </row>
    <row r="88" spans="1:11" s="55" customFormat="1" ht="12.75">
      <c r="A88" s="27">
        <v>113</v>
      </c>
      <c r="B88" s="28">
        <v>127</v>
      </c>
      <c r="C88" s="58" t="str">
        <f>_XLL.DEZINHEX(A88,2)</f>
        <v>71</v>
      </c>
      <c r="D88" s="59" t="str">
        <f>_XLL.DEZINHEX(B88,2)</f>
        <v>7F</v>
      </c>
      <c r="E88" s="31">
        <f t="shared" si="5"/>
        <v>0.44313725490196076</v>
      </c>
      <c r="F88" s="32">
        <f t="shared" si="5"/>
        <v>0.4980392156862745</v>
      </c>
      <c r="G88" s="33" t="s">
        <v>40</v>
      </c>
      <c r="H88" s="34" t="s">
        <v>183</v>
      </c>
      <c r="I88" s="34" t="s">
        <v>239</v>
      </c>
      <c r="J88" s="34" t="s">
        <v>198</v>
      </c>
      <c r="K88" s="34" t="s">
        <v>199</v>
      </c>
    </row>
    <row r="89" spans="1:11" s="55" customFormat="1" ht="12.75">
      <c r="A89" s="27">
        <v>128</v>
      </c>
      <c r="B89" s="28">
        <v>142</v>
      </c>
      <c r="C89" s="58" t="str">
        <f>_XLL.DEZINHEX(A89,2)</f>
        <v>80</v>
      </c>
      <c r="D89" s="59" t="str">
        <f>_XLL.DEZINHEX(B89,2)</f>
        <v>8E</v>
      </c>
      <c r="E89" s="31">
        <f t="shared" si="5"/>
        <v>0.5019607843137255</v>
      </c>
      <c r="F89" s="32">
        <f t="shared" si="5"/>
        <v>0.5568627450980392</v>
      </c>
      <c r="G89" s="33" t="s">
        <v>40</v>
      </c>
      <c r="H89" s="34" t="s">
        <v>200</v>
      </c>
      <c r="I89" s="34" t="s">
        <v>240</v>
      </c>
      <c r="J89" s="34" t="s">
        <v>201</v>
      </c>
      <c r="K89" s="34" t="s">
        <v>202</v>
      </c>
    </row>
    <row r="90" spans="1:11" s="55" customFormat="1" ht="12.75">
      <c r="A90" s="27">
        <v>143</v>
      </c>
      <c r="B90" s="28">
        <v>157</v>
      </c>
      <c r="C90" s="58" t="str">
        <f>_XLL.DEZINHEX(A90,2)</f>
        <v>8F</v>
      </c>
      <c r="D90" s="59" t="str">
        <f>_XLL.DEZINHEX(B90,2)</f>
        <v>9D</v>
      </c>
      <c r="E90" s="31">
        <f t="shared" si="5"/>
        <v>0.5607843137254902</v>
      </c>
      <c r="F90" s="32">
        <f t="shared" si="5"/>
        <v>0.615686274509804</v>
      </c>
      <c r="G90" s="33" t="s">
        <v>40</v>
      </c>
      <c r="H90" s="34" t="s">
        <v>203</v>
      </c>
      <c r="I90" s="34" t="s">
        <v>241</v>
      </c>
      <c r="J90" s="34" t="s">
        <v>204</v>
      </c>
      <c r="K90" s="34" t="s">
        <v>205</v>
      </c>
    </row>
    <row r="91" spans="1:11" s="55" customFormat="1" ht="12.75">
      <c r="A91" s="27">
        <v>158</v>
      </c>
      <c r="B91" s="28">
        <v>172</v>
      </c>
      <c r="C91" s="58" t="str">
        <f>_XLL.DEZINHEX(A91,2)</f>
        <v>9E</v>
      </c>
      <c r="D91" s="59" t="str">
        <f>_XLL.DEZINHEX(B91,2)</f>
        <v>AC</v>
      </c>
      <c r="E91" s="31">
        <f t="shared" si="5"/>
        <v>0.6196078431372549</v>
      </c>
      <c r="F91" s="32">
        <f t="shared" si="5"/>
        <v>0.6745098039215687</v>
      </c>
      <c r="G91" s="33" t="s">
        <v>40</v>
      </c>
      <c r="H91" s="34" t="s">
        <v>206</v>
      </c>
      <c r="I91" s="34" t="s">
        <v>242</v>
      </c>
      <c r="J91" s="34" t="s">
        <v>207</v>
      </c>
      <c r="K91" s="34" t="s">
        <v>208</v>
      </c>
    </row>
    <row r="92" spans="1:11" s="55" customFormat="1" ht="12.75">
      <c r="A92" s="27">
        <v>173</v>
      </c>
      <c r="B92" s="28">
        <v>187</v>
      </c>
      <c r="C92" s="58" t="str">
        <f>_XLL.DEZINHEX(A92,2)</f>
        <v>AD</v>
      </c>
      <c r="D92" s="59" t="str">
        <f>_XLL.DEZINHEX(B92,2)</f>
        <v>BB</v>
      </c>
      <c r="E92" s="31">
        <f t="shared" si="5"/>
        <v>0.6784313725490196</v>
      </c>
      <c r="F92" s="32">
        <f t="shared" si="5"/>
        <v>0.7333333333333333</v>
      </c>
      <c r="G92" s="33" t="s">
        <v>40</v>
      </c>
      <c r="H92" s="34" t="s">
        <v>209</v>
      </c>
      <c r="I92" s="34" t="s">
        <v>243</v>
      </c>
      <c r="J92" s="34" t="s">
        <v>210</v>
      </c>
      <c r="K92" s="34" t="s">
        <v>211</v>
      </c>
    </row>
    <row r="93" spans="1:11" s="55" customFormat="1" ht="12.75">
      <c r="A93" s="27">
        <v>188</v>
      </c>
      <c r="B93" s="28">
        <v>202</v>
      </c>
      <c r="C93" s="58" t="str">
        <f>_XLL.DEZINHEX(A93,2)</f>
        <v>BC</v>
      </c>
      <c r="D93" s="59" t="str">
        <f>_XLL.DEZINHEX(B93,2)</f>
        <v>CA</v>
      </c>
      <c r="E93" s="31">
        <f t="shared" si="5"/>
        <v>0.7372549019607844</v>
      </c>
      <c r="F93" s="32">
        <f t="shared" si="5"/>
        <v>0.792156862745098</v>
      </c>
      <c r="G93" s="33" t="s">
        <v>40</v>
      </c>
      <c r="H93" s="34" t="s">
        <v>212</v>
      </c>
      <c r="I93" s="34" t="s">
        <v>244</v>
      </c>
      <c r="J93" s="34" t="s">
        <v>213</v>
      </c>
      <c r="K93" s="34" t="s">
        <v>214</v>
      </c>
    </row>
    <row r="94" spans="1:11" s="55" customFormat="1" ht="12.75">
      <c r="A94" s="27">
        <v>203</v>
      </c>
      <c r="B94" s="28">
        <v>217</v>
      </c>
      <c r="C94" s="58" t="str">
        <f>_XLL.DEZINHEX(A94,2)</f>
        <v>CB</v>
      </c>
      <c r="D94" s="59" t="str">
        <f>_XLL.DEZINHEX(B94,2)</f>
        <v>D9</v>
      </c>
      <c r="E94" s="31">
        <f t="shared" si="5"/>
        <v>0.796078431372549</v>
      </c>
      <c r="F94" s="32">
        <f t="shared" si="5"/>
        <v>0.8509803921568627</v>
      </c>
      <c r="G94" s="33" t="s">
        <v>40</v>
      </c>
      <c r="H94" s="34" t="s">
        <v>215</v>
      </c>
      <c r="I94" s="34" t="s">
        <v>245</v>
      </c>
      <c r="J94" s="34" t="s">
        <v>216</v>
      </c>
      <c r="K94" s="34" t="s">
        <v>217</v>
      </c>
    </row>
    <row r="95" spans="1:11" s="55" customFormat="1" ht="12.75">
      <c r="A95" s="27">
        <v>218</v>
      </c>
      <c r="B95" s="28">
        <v>232</v>
      </c>
      <c r="C95" s="58" t="str">
        <f>_XLL.DEZINHEX(A95,2)</f>
        <v>DA</v>
      </c>
      <c r="D95" s="59" t="str">
        <f>_XLL.DEZINHEX(B95,2)</f>
        <v>E8</v>
      </c>
      <c r="E95" s="31">
        <f t="shared" si="5"/>
        <v>0.8549019607843137</v>
      </c>
      <c r="F95" s="32">
        <f t="shared" si="5"/>
        <v>0.9098039215686274</v>
      </c>
      <c r="G95" s="33" t="s">
        <v>40</v>
      </c>
      <c r="H95" s="34" t="s">
        <v>218</v>
      </c>
      <c r="I95" s="34" t="s">
        <v>246</v>
      </c>
      <c r="J95" s="34" t="s">
        <v>219</v>
      </c>
      <c r="K95" s="34" t="s">
        <v>220</v>
      </c>
    </row>
    <row r="96" spans="1:11" s="55" customFormat="1" ht="12.75">
      <c r="A96" s="27">
        <v>233</v>
      </c>
      <c r="B96" s="28">
        <v>255</v>
      </c>
      <c r="C96" s="58" t="str">
        <f>_XLL.DEZINHEX(A96,2)</f>
        <v>E9</v>
      </c>
      <c r="D96" s="59" t="str">
        <f>_XLL.DEZINHEX(B96,2)</f>
        <v>FF</v>
      </c>
      <c r="E96" s="31">
        <f t="shared" si="5"/>
        <v>0.9137254901960784</v>
      </c>
      <c r="F96" s="32">
        <f t="shared" si="5"/>
        <v>1</v>
      </c>
      <c r="G96" s="33" t="s">
        <v>40</v>
      </c>
      <c r="H96" s="34" t="s">
        <v>221</v>
      </c>
      <c r="I96" s="34" t="s">
        <v>247</v>
      </c>
      <c r="J96" s="34" t="s">
        <v>222</v>
      </c>
      <c r="K96" s="34" t="s">
        <v>223</v>
      </c>
    </row>
    <row r="97" spans="1:11" s="55" customFormat="1" ht="12.75">
      <c r="A97" s="47"/>
      <c r="B97" s="48"/>
      <c r="C97" s="60"/>
      <c r="D97" s="61"/>
      <c r="E97" s="51"/>
      <c r="F97" s="52"/>
      <c r="G97" s="53"/>
      <c r="H97" s="54"/>
      <c r="I97" s="54"/>
      <c r="J97" s="54"/>
      <c r="K97" s="54"/>
    </row>
    <row r="98" spans="1:11" s="55" customFormat="1" ht="12.75">
      <c r="A98" s="47"/>
      <c r="B98" s="48"/>
      <c r="C98" s="49"/>
      <c r="D98" s="50"/>
      <c r="E98" s="51"/>
      <c r="F98" s="52"/>
      <c r="G98" s="53"/>
      <c r="H98" s="54"/>
      <c r="I98" s="54"/>
      <c r="J98" s="54"/>
      <c r="K98" s="54"/>
    </row>
    <row r="99" spans="1:11" s="55" customFormat="1" ht="12.75">
      <c r="A99" s="47"/>
      <c r="B99" s="48"/>
      <c r="C99" s="49"/>
      <c r="D99" s="50"/>
      <c r="E99" s="51"/>
      <c r="F99" s="52"/>
      <c r="G99" s="53"/>
      <c r="H99" s="54"/>
      <c r="I99" s="54"/>
      <c r="J99" s="54"/>
      <c r="K99" s="54"/>
    </row>
  </sheetData>
  <mergeCells count="21">
    <mergeCell ref="A25:B25"/>
    <mergeCell ref="C25:D25"/>
    <mergeCell ref="E25:F25"/>
    <mergeCell ref="A38:B38"/>
    <mergeCell ref="C38:D38"/>
    <mergeCell ref="E38:F38"/>
    <mergeCell ref="A30:B30"/>
    <mergeCell ref="C30:D30"/>
    <mergeCell ref="E30:F30"/>
    <mergeCell ref="A43:B43"/>
    <mergeCell ref="C43:D43"/>
    <mergeCell ref="E43:F43"/>
    <mergeCell ref="A48:B48"/>
    <mergeCell ref="C48:D48"/>
    <mergeCell ref="E48:F48"/>
    <mergeCell ref="A74:B74"/>
    <mergeCell ref="C74:D74"/>
    <mergeCell ref="E74:F74"/>
    <mergeCell ref="A79:B79"/>
    <mergeCell ref="C79:D79"/>
    <mergeCell ref="E79:F79"/>
  </mergeCells>
  <printOptions/>
  <pageMargins left="0.3937007874015748" right="0.3937007874015748" top="0.3937007874015748" bottom="0.3937007874015748" header="0.5118110236220472" footer="0.5118110236220472"/>
  <pageSetup fitToHeight="4" fitToWidth="2" horizontalDpi="1200" verticalDpi="1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H41" sqref="H41"/>
    </sheetView>
  </sheetViews>
  <sheetFormatPr defaultColWidth="11.421875" defaultRowHeight="12.75"/>
  <cols>
    <col min="1" max="1" width="3.8515625" style="10" customWidth="1"/>
    <col min="2" max="2" width="3.8515625" style="3" customWidth="1"/>
    <col min="3" max="3" width="3.8515625" style="12" customWidth="1"/>
    <col min="4" max="4" width="3.8515625" style="14" customWidth="1"/>
    <col min="5" max="5" width="5.7109375" style="10" customWidth="1"/>
    <col min="6" max="6" width="5.7109375" style="3" customWidth="1"/>
    <col min="7" max="7" width="3.7109375" style="1" customWidth="1"/>
    <col min="8" max="8" width="80.7109375" style="5" customWidth="1"/>
    <col min="9" max="9" width="70.7109375" style="5" customWidth="1"/>
    <col min="10" max="10" width="80.7109375" style="5" customWidth="1"/>
    <col min="11" max="11" width="90.7109375" style="5" customWidth="1"/>
  </cols>
  <sheetData>
    <row r="1" spans="1:5" ht="23.25">
      <c r="A1" s="2" t="s">
        <v>119</v>
      </c>
      <c r="C1" s="14"/>
      <c r="E1" s="3"/>
    </row>
    <row r="2" spans="1:5" ht="12.75">
      <c r="A2" s="3"/>
      <c r="C2" s="14"/>
      <c r="E2" s="3"/>
    </row>
    <row r="3" spans="1:11" s="40" customFormat="1" ht="20.25">
      <c r="A3" s="62" t="s">
        <v>248</v>
      </c>
      <c r="B3" s="21"/>
      <c r="C3" s="20"/>
      <c r="D3" s="20"/>
      <c r="E3" s="21"/>
      <c r="F3" s="21"/>
      <c r="G3" s="22"/>
      <c r="H3" s="39"/>
      <c r="I3" s="39"/>
      <c r="J3" s="39"/>
      <c r="K3" s="39"/>
    </row>
    <row r="4" spans="1:11" s="40" customFormat="1" ht="18">
      <c r="A4" s="63" t="s">
        <v>249</v>
      </c>
      <c r="B4" s="21"/>
      <c r="C4" s="20"/>
      <c r="D4" s="20"/>
      <c r="E4" s="21"/>
      <c r="F4" s="21"/>
      <c r="G4" s="22"/>
      <c r="H4" s="39"/>
      <c r="I4" s="39"/>
      <c r="J4" s="39"/>
      <c r="K4" s="39"/>
    </row>
    <row r="5" spans="1:5" ht="12.75">
      <c r="A5" s="3"/>
      <c r="C5" s="14"/>
      <c r="E5" s="3"/>
    </row>
    <row r="6" spans="1:5" ht="15.75">
      <c r="A6" s="4" t="s">
        <v>46</v>
      </c>
      <c r="C6" s="14"/>
      <c r="E6" s="3"/>
    </row>
    <row r="7" spans="1:11" s="46" customFormat="1" ht="18">
      <c r="A7" s="41"/>
      <c r="B7" s="42"/>
      <c r="C7" s="43"/>
      <c r="D7" s="43"/>
      <c r="E7" s="42"/>
      <c r="F7" s="42"/>
      <c r="G7" s="44"/>
      <c r="H7" s="45" t="s">
        <v>224</v>
      </c>
      <c r="I7" s="45" t="s">
        <v>225</v>
      </c>
      <c r="J7" s="45"/>
      <c r="K7" s="45"/>
    </row>
    <row r="8" spans="1:5" ht="15.75">
      <c r="A8" s="4"/>
      <c r="C8" s="14"/>
      <c r="E8" s="3"/>
    </row>
    <row r="9" spans="1:11" s="19" customFormat="1" ht="15">
      <c r="A9" s="16"/>
      <c r="B9" s="16"/>
      <c r="C9" s="38"/>
      <c r="D9" s="38"/>
      <c r="E9" s="17"/>
      <c r="F9" s="17"/>
      <c r="G9" s="18"/>
      <c r="H9" s="19" t="s">
        <v>120</v>
      </c>
      <c r="I9" s="16" t="s">
        <v>121</v>
      </c>
      <c r="J9" s="19" t="s">
        <v>122</v>
      </c>
      <c r="K9" s="19" t="s">
        <v>123</v>
      </c>
    </row>
    <row r="10" spans="1:11" ht="12.75">
      <c r="A10" s="3"/>
      <c r="C10" s="14"/>
      <c r="E10" s="3"/>
      <c r="H10" s="5" t="s">
        <v>27</v>
      </c>
      <c r="I10" s="5" t="s">
        <v>17</v>
      </c>
      <c r="J10" s="5" t="s">
        <v>12</v>
      </c>
      <c r="K10" s="5" t="s">
        <v>37</v>
      </c>
    </row>
    <row r="11" spans="1:11" ht="12.75">
      <c r="A11" s="3"/>
      <c r="C11" s="14"/>
      <c r="E11" s="3"/>
      <c r="H11" s="5" t="s">
        <v>28</v>
      </c>
      <c r="I11" s="5" t="s">
        <v>18</v>
      </c>
      <c r="J11" s="5" t="s">
        <v>68</v>
      </c>
      <c r="K11" s="5" t="s">
        <v>10</v>
      </c>
    </row>
    <row r="12" spans="1:11" ht="12.75">
      <c r="A12" s="3"/>
      <c r="C12" s="14"/>
      <c r="E12" s="3"/>
      <c r="H12" s="5" t="s">
        <v>29</v>
      </c>
      <c r="I12" s="5" t="s">
        <v>19</v>
      </c>
      <c r="J12" s="5" t="s">
        <v>13</v>
      </c>
      <c r="K12" s="5" t="s">
        <v>45</v>
      </c>
    </row>
    <row r="13" spans="1:5" ht="12.75">
      <c r="A13" s="3"/>
      <c r="C13" s="14"/>
      <c r="E13" s="3"/>
    </row>
    <row r="14" spans="1:11" s="19" customFormat="1" ht="15">
      <c r="A14" s="16"/>
      <c r="B14" s="16"/>
      <c r="C14" s="38"/>
      <c r="D14" s="38"/>
      <c r="E14" s="17"/>
      <c r="F14" s="17"/>
      <c r="G14" s="18"/>
      <c r="H14" s="19" t="s">
        <v>124</v>
      </c>
      <c r="I14" s="16" t="s">
        <v>125</v>
      </c>
      <c r="J14" s="19" t="s">
        <v>126</v>
      </c>
      <c r="K14" s="19" t="s">
        <v>127</v>
      </c>
    </row>
    <row r="15" spans="1:11" ht="12.75">
      <c r="A15" s="3"/>
      <c r="C15" s="14"/>
      <c r="E15" s="3"/>
      <c r="H15" s="5" t="s">
        <v>30</v>
      </c>
      <c r="I15" s="5" t="s">
        <v>20</v>
      </c>
      <c r="J15" s="5" t="s">
        <v>21</v>
      </c>
      <c r="K15" s="5" t="s">
        <v>11</v>
      </c>
    </row>
    <row r="16" spans="1:11" ht="12.75">
      <c r="A16" s="3"/>
      <c r="C16" s="14"/>
      <c r="E16" s="3"/>
      <c r="H16" s="5" t="s">
        <v>28</v>
      </c>
      <c r="I16" s="5" t="s">
        <v>18</v>
      </c>
      <c r="J16" s="5" t="s">
        <v>68</v>
      </c>
      <c r="K16" s="5" t="s">
        <v>10</v>
      </c>
    </row>
    <row r="17" spans="1:11" ht="12.75">
      <c r="A17" s="3"/>
      <c r="C17" s="14"/>
      <c r="E17" s="3"/>
      <c r="H17" s="5" t="s">
        <v>29</v>
      </c>
      <c r="I17" s="5" t="s">
        <v>19</v>
      </c>
      <c r="J17" s="5" t="s">
        <v>13</v>
      </c>
      <c r="K17" s="5" t="s">
        <v>45</v>
      </c>
    </row>
    <row r="18" spans="1:5" ht="12.75">
      <c r="A18" s="3"/>
      <c r="C18" s="14"/>
      <c r="E18" s="3"/>
    </row>
    <row r="19" spans="1:11" s="23" customFormat="1" ht="15">
      <c r="A19" s="24"/>
      <c r="B19" s="20"/>
      <c r="C19" s="25"/>
      <c r="D19" s="20"/>
      <c r="E19" s="26"/>
      <c r="F19" s="21"/>
      <c r="G19" s="22"/>
      <c r="H19" s="23" t="s">
        <v>128</v>
      </c>
      <c r="I19" s="23" t="s">
        <v>129</v>
      </c>
      <c r="J19" s="23" t="s">
        <v>130</v>
      </c>
      <c r="K19" s="23" t="s">
        <v>131</v>
      </c>
    </row>
    <row r="20" spans="1:7" s="23" customFormat="1" ht="15">
      <c r="A20" s="24"/>
      <c r="B20" s="20"/>
      <c r="C20" s="25"/>
      <c r="D20" s="20"/>
      <c r="E20" s="26"/>
      <c r="F20" s="21"/>
      <c r="G20" s="22"/>
    </row>
    <row r="21" spans="1:11" s="36" customFormat="1" ht="12.75">
      <c r="A21" s="73" t="s">
        <v>2</v>
      </c>
      <c r="B21" s="74"/>
      <c r="C21" s="73" t="s">
        <v>39</v>
      </c>
      <c r="D21" s="74"/>
      <c r="E21" s="73" t="s">
        <v>38</v>
      </c>
      <c r="F21" s="74"/>
      <c r="G21" s="37" t="s">
        <v>42</v>
      </c>
      <c r="H21" s="37" t="s">
        <v>4</v>
      </c>
      <c r="I21" s="37" t="s">
        <v>0</v>
      </c>
      <c r="J21" s="37" t="s">
        <v>5</v>
      </c>
      <c r="K21" s="37" t="s">
        <v>36</v>
      </c>
    </row>
    <row r="22" spans="1:11" s="35" customFormat="1" ht="12.75">
      <c r="A22" s="27">
        <v>0</v>
      </c>
      <c r="B22" s="28">
        <v>7</v>
      </c>
      <c r="C22" s="29" t="str">
        <f>_XLL.DEZINHEX(A22,2)</f>
        <v>00</v>
      </c>
      <c r="D22" s="30" t="str">
        <f>_XLL.DEZINHEX(B22,2)</f>
        <v>07</v>
      </c>
      <c r="E22" s="31">
        <f aca="true" t="shared" si="0" ref="E22:F25">(A22/255)</f>
        <v>0</v>
      </c>
      <c r="F22" s="32">
        <f t="shared" si="0"/>
        <v>0.027450980392156862</v>
      </c>
      <c r="G22" s="33" t="s">
        <v>40</v>
      </c>
      <c r="H22" s="34" t="s">
        <v>60</v>
      </c>
      <c r="I22" s="34" t="s">
        <v>61</v>
      </c>
      <c r="J22" s="34" t="s">
        <v>62</v>
      </c>
      <c r="K22" s="34" t="s">
        <v>63</v>
      </c>
    </row>
    <row r="23" spans="1:11" s="35" customFormat="1" ht="12.75">
      <c r="A23" s="27">
        <v>8</v>
      </c>
      <c r="B23" s="28">
        <v>134</v>
      </c>
      <c r="C23" s="29" t="str">
        <f>_XLL.DEZINHEX(A23,2)</f>
        <v>08</v>
      </c>
      <c r="D23" s="30" t="str">
        <f>_XLL.DEZINHEX(B23,2)</f>
        <v>86</v>
      </c>
      <c r="E23" s="31">
        <f t="shared" si="0"/>
        <v>0.03137254901960784</v>
      </c>
      <c r="F23" s="32">
        <f t="shared" si="0"/>
        <v>0.5254901960784314</v>
      </c>
      <c r="G23" s="33" t="s">
        <v>41</v>
      </c>
      <c r="H23" s="34" t="s">
        <v>250</v>
      </c>
      <c r="I23" s="34" t="s">
        <v>76</v>
      </c>
      <c r="J23" s="34" t="s">
        <v>77</v>
      </c>
      <c r="K23" s="34" t="s">
        <v>78</v>
      </c>
    </row>
    <row r="24" spans="1:11" s="35" customFormat="1" ht="12.75">
      <c r="A24" s="27">
        <v>135</v>
      </c>
      <c r="B24" s="28">
        <v>239</v>
      </c>
      <c r="C24" s="29" t="str">
        <f>_XLL.DEZINHEX(A24,2)</f>
        <v>87</v>
      </c>
      <c r="D24" s="30" t="str">
        <f>_XLL.DEZINHEX(B24,2)</f>
        <v>EF</v>
      </c>
      <c r="E24" s="31">
        <f t="shared" si="0"/>
        <v>0.5294117647058824</v>
      </c>
      <c r="F24" s="32">
        <f t="shared" si="0"/>
        <v>0.9372549019607843</v>
      </c>
      <c r="G24" s="33" t="s">
        <v>41</v>
      </c>
      <c r="H24" s="34" t="s">
        <v>79</v>
      </c>
      <c r="I24" s="34" t="s">
        <v>80</v>
      </c>
      <c r="J24" s="34" t="s">
        <v>81</v>
      </c>
      <c r="K24" s="34" t="s">
        <v>82</v>
      </c>
    </row>
    <row r="25" spans="1:11" s="35" customFormat="1" ht="12.75">
      <c r="A25" s="27">
        <v>240</v>
      </c>
      <c r="B25" s="28">
        <v>255</v>
      </c>
      <c r="C25" s="29" t="str">
        <f>_XLL.DEZINHEX(A25,2)</f>
        <v>F0</v>
      </c>
      <c r="D25" s="30" t="str">
        <f>_XLL.DEZINHEX(B25,2)</f>
        <v>FF</v>
      </c>
      <c r="E25" s="31">
        <f t="shared" si="0"/>
        <v>0.9411764705882353</v>
      </c>
      <c r="F25" s="32">
        <f t="shared" si="0"/>
        <v>1</v>
      </c>
      <c r="G25" s="33" t="s">
        <v>40</v>
      </c>
      <c r="H25" s="34" t="s">
        <v>35</v>
      </c>
      <c r="I25" s="34" t="s">
        <v>26</v>
      </c>
      <c r="J25" s="34" t="s">
        <v>16</v>
      </c>
      <c r="K25" s="34" t="s">
        <v>8</v>
      </c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11" s="23" customFormat="1" ht="15">
      <c r="A27" s="24"/>
      <c r="B27" s="20"/>
      <c r="C27" s="56"/>
      <c r="D27" s="57"/>
      <c r="E27" s="26"/>
      <c r="F27" s="21"/>
      <c r="G27" s="22"/>
      <c r="H27" s="23" t="s">
        <v>132</v>
      </c>
      <c r="I27" s="23" t="s">
        <v>133</v>
      </c>
      <c r="J27" s="23" t="s">
        <v>134</v>
      </c>
      <c r="K27" s="23" t="s">
        <v>135</v>
      </c>
    </row>
    <row r="28" spans="1:7" s="23" customFormat="1" ht="15">
      <c r="A28" s="24"/>
      <c r="B28" s="20"/>
      <c r="C28" s="56"/>
      <c r="D28" s="57"/>
      <c r="E28" s="26"/>
      <c r="F28" s="21"/>
      <c r="G28" s="22"/>
    </row>
    <row r="29" spans="1:11" s="36" customFormat="1" ht="12.75">
      <c r="A29" s="73" t="s">
        <v>2</v>
      </c>
      <c r="B29" s="74"/>
      <c r="C29" s="73" t="s">
        <v>39</v>
      </c>
      <c r="D29" s="74"/>
      <c r="E29" s="73" t="s">
        <v>38</v>
      </c>
      <c r="F29" s="74"/>
      <c r="G29" s="37" t="s">
        <v>42</v>
      </c>
      <c r="H29" s="37" t="s">
        <v>4</v>
      </c>
      <c r="I29" s="37" t="s">
        <v>0</v>
      </c>
      <c r="J29" s="37" t="s">
        <v>5</v>
      </c>
      <c r="K29" s="37" t="s">
        <v>36</v>
      </c>
    </row>
    <row r="30" spans="1:11" s="35" customFormat="1" ht="12.75">
      <c r="A30" s="27">
        <v>0</v>
      </c>
      <c r="B30" s="28">
        <v>7</v>
      </c>
      <c r="C30" s="29" t="str">
        <f>_XLL.DEZINHEX(A30,2)</f>
        <v>00</v>
      </c>
      <c r="D30" s="30" t="str">
        <f>_XLL.DEZINHEX(B30,2)</f>
        <v>07</v>
      </c>
      <c r="E30" s="31">
        <f>(A30/255)</f>
        <v>0</v>
      </c>
      <c r="F30" s="32">
        <f>(B30/255)</f>
        <v>0.027450980392156862</v>
      </c>
      <c r="G30" s="33" t="s">
        <v>40</v>
      </c>
      <c r="H30" s="34" t="s">
        <v>3</v>
      </c>
      <c r="I30" s="34" t="s">
        <v>1</v>
      </c>
      <c r="J30" s="34" t="s">
        <v>6</v>
      </c>
      <c r="K30" s="34" t="s">
        <v>7</v>
      </c>
    </row>
    <row r="31" spans="1:11" s="35" customFormat="1" ht="12.75">
      <c r="A31" s="27">
        <v>8</v>
      </c>
      <c r="B31" s="28">
        <v>21</v>
      </c>
      <c r="C31" s="29" t="str">
        <f>_XLL.DEZINHEX(A31,2)</f>
        <v>08</v>
      </c>
      <c r="D31" s="30" t="str">
        <f>_XLL.DEZINHEX(B31,2)</f>
        <v>15</v>
      </c>
      <c r="E31" s="31">
        <f aca="true" t="shared" si="1" ref="E31:F46">(A31/255)</f>
        <v>0.03137254901960784</v>
      </c>
      <c r="F31" s="32">
        <f t="shared" si="1"/>
        <v>0.08235294117647059</v>
      </c>
      <c r="G31" s="33" t="s">
        <v>40</v>
      </c>
      <c r="H31" s="34" t="s">
        <v>56</v>
      </c>
      <c r="I31" s="34" t="s">
        <v>57</v>
      </c>
      <c r="J31" s="34" t="s">
        <v>58</v>
      </c>
      <c r="K31" s="34" t="s">
        <v>59</v>
      </c>
    </row>
    <row r="32" spans="1:11" s="35" customFormat="1" ht="12.75">
      <c r="A32" s="27">
        <v>22</v>
      </c>
      <c r="B32" s="28">
        <v>34</v>
      </c>
      <c r="C32" s="29" t="str">
        <f>_XLL.DEZINHEX(A32,2)</f>
        <v>16</v>
      </c>
      <c r="D32" s="30" t="str">
        <f>_XLL.DEZINHEX(B32,2)</f>
        <v>22</v>
      </c>
      <c r="E32" s="31">
        <f t="shared" si="1"/>
        <v>0.08627450980392157</v>
      </c>
      <c r="F32" s="32">
        <f t="shared" si="1"/>
        <v>0.13333333333333333</v>
      </c>
      <c r="G32" s="33" t="s">
        <v>40</v>
      </c>
      <c r="H32" s="34" t="s">
        <v>31</v>
      </c>
      <c r="I32" s="34" t="s">
        <v>22</v>
      </c>
      <c r="J32" s="34" t="s">
        <v>14</v>
      </c>
      <c r="K32" s="34" t="s">
        <v>43</v>
      </c>
    </row>
    <row r="33" spans="1:11" s="35" customFormat="1" ht="12.75">
      <c r="A33" s="27">
        <v>35</v>
      </c>
      <c r="B33" s="28">
        <v>49</v>
      </c>
      <c r="C33" s="29" t="str">
        <f>_XLL.DEZINHEX(A33,2)</f>
        <v>23</v>
      </c>
      <c r="D33" s="30" t="str">
        <f>_XLL.DEZINHEX(B33,2)</f>
        <v>31</v>
      </c>
      <c r="E33" s="31">
        <f t="shared" si="1"/>
        <v>0.13725490196078433</v>
      </c>
      <c r="F33" s="32">
        <f t="shared" si="1"/>
        <v>0.19215686274509805</v>
      </c>
      <c r="G33" s="33" t="s">
        <v>40</v>
      </c>
      <c r="H33" s="34" t="s">
        <v>33</v>
      </c>
      <c r="I33" s="34" t="s">
        <v>24</v>
      </c>
      <c r="J33" s="34" t="s">
        <v>52</v>
      </c>
      <c r="K33" s="34" t="s">
        <v>54</v>
      </c>
    </row>
    <row r="34" spans="1:11" s="35" customFormat="1" ht="12.75">
      <c r="A34" s="27">
        <v>50</v>
      </c>
      <c r="B34" s="28">
        <v>63</v>
      </c>
      <c r="C34" s="29" t="str">
        <f>_XLL.DEZINHEX(A34,2)</f>
        <v>32</v>
      </c>
      <c r="D34" s="30" t="str">
        <f>_XLL.DEZINHEX(B34,2)</f>
        <v>3F</v>
      </c>
      <c r="E34" s="31">
        <f t="shared" si="1"/>
        <v>0.19607843137254902</v>
      </c>
      <c r="F34" s="32">
        <f t="shared" si="1"/>
        <v>0.24705882352941178</v>
      </c>
      <c r="G34" s="33" t="s">
        <v>40</v>
      </c>
      <c r="H34" s="34" t="s">
        <v>32</v>
      </c>
      <c r="I34" s="34" t="s">
        <v>23</v>
      </c>
      <c r="J34" s="34" t="s">
        <v>51</v>
      </c>
      <c r="K34" s="34" t="s">
        <v>53</v>
      </c>
    </row>
    <row r="35" spans="1:11" s="35" customFormat="1" ht="12.75">
      <c r="A35" s="27">
        <v>64</v>
      </c>
      <c r="B35" s="28">
        <v>77</v>
      </c>
      <c r="C35" s="29" t="str">
        <f>_XLL.DEZINHEX(A35,2)</f>
        <v>40</v>
      </c>
      <c r="D35" s="30" t="str">
        <f>_XLL.DEZINHEX(B35,2)</f>
        <v>4D</v>
      </c>
      <c r="E35" s="31">
        <f t="shared" si="1"/>
        <v>0.25098039215686274</v>
      </c>
      <c r="F35" s="32">
        <f t="shared" si="1"/>
        <v>0.30196078431372547</v>
      </c>
      <c r="G35" s="33" t="s">
        <v>40</v>
      </c>
      <c r="H35" s="34" t="s">
        <v>49</v>
      </c>
      <c r="I35" s="34" t="s">
        <v>49</v>
      </c>
      <c r="J35" s="34" t="s">
        <v>49</v>
      </c>
      <c r="K35" s="34" t="s">
        <v>49</v>
      </c>
    </row>
    <row r="36" spans="1:11" s="35" customFormat="1" ht="12.75">
      <c r="A36" s="27">
        <v>78</v>
      </c>
      <c r="B36" s="28">
        <v>91</v>
      </c>
      <c r="C36" s="29" t="str">
        <f>_XLL.DEZINHEX(A36,2)</f>
        <v>4E</v>
      </c>
      <c r="D36" s="30" t="str">
        <f>_XLL.DEZINHEX(B36,2)</f>
        <v>5B</v>
      </c>
      <c r="E36" s="31">
        <f t="shared" si="1"/>
        <v>0.3058823529411765</v>
      </c>
      <c r="F36" s="32">
        <f t="shared" si="1"/>
        <v>0.3568627450980392</v>
      </c>
      <c r="G36" s="33" t="s">
        <v>40</v>
      </c>
      <c r="H36" s="34" t="s">
        <v>48</v>
      </c>
      <c r="I36" s="34" t="s">
        <v>48</v>
      </c>
      <c r="J36" s="34" t="s">
        <v>48</v>
      </c>
      <c r="K36" s="34" t="s">
        <v>48</v>
      </c>
    </row>
    <row r="37" spans="1:11" s="35" customFormat="1" ht="12.75">
      <c r="A37" s="27">
        <v>92</v>
      </c>
      <c r="B37" s="28">
        <v>105</v>
      </c>
      <c r="C37" s="29" t="str">
        <f>_XLL.DEZINHEX(A37,2)</f>
        <v>5C</v>
      </c>
      <c r="D37" s="30" t="str">
        <f>_XLL.DEZINHEX(B37,2)</f>
        <v>69</v>
      </c>
      <c r="E37" s="31">
        <f t="shared" si="1"/>
        <v>0.3607843137254902</v>
      </c>
      <c r="F37" s="32">
        <f t="shared" si="1"/>
        <v>0.4117647058823529</v>
      </c>
      <c r="G37" s="33" t="s">
        <v>40</v>
      </c>
      <c r="H37" s="34" t="s">
        <v>34</v>
      </c>
      <c r="I37" s="34" t="s">
        <v>25</v>
      </c>
      <c r="J37" s="34" t="s">
        <v>15</v>
      </c>
      <c r="K37" s="34" t="s">
        <v>44</v>
      </c>
    </row>
    <row r="38" spans="1:11" s="35" customFormat="1" ht="12.75">
      <c r="A38" s="27">
        <v>106</v>
      </c>
      <c r="B38" s="28">
        <v>119</v>
      </c>
      <c r="C38" s="29" t="str">
        <f>_XLL.DEZINHEX(A38,2)</f>
        <v>6A</v>
      </c>
      <c r="D38" s="30" t="str">
        <f>_XLL.DEZINHEX(B38,2)</f>
        <v>77</v>
      </c>
      <c r="E38" s="31">
        <f t="shared" si="1"/>
        <v>0.41568627450980394</v>
      </c>
      <c r="F38" s="32">
        <f t="shared" si="1"/>
        <v>0.4666666666666667</v>
      </c>
      <c r="G38" s="33" t="s">
        <v>40</v>
      </c>
      <c r="H38" s="35" t="s">
        <v>108</v>
      </c>
      <c r="I38" s="35" t="s">
        <v>96</v>
      </c>
      <c r="J38" s="35" t="s">
        <v>109</v>
      </c>
      <c r="K38" s="35" t="s">
        <v>108</v>
      </c>
    </row>
    <row r="39" spans="1:11" s="35" customFormat="1" ht="12.75">
      <c r="A39" s="27">
        <v>120</v>
      </c>
      <c r="B39" s="28">
        <v>133</v>
      </c>
      <c r="C39" s="29" t="str">
        <f>_XLL.DEZINHEX(A39,2)</f>
        <v>78</v>
      </c>
      <c r="D39" s="30" t="str">
        <f>_XLL.DEZINHEX(B39,2)</f>
        <v>85</v>
      </c>
      <c r="E39" s="31">
        <f t="shared" si="1"/>
        <v>0.47058823529411764</v>
      </c>
      <c r="F39" s="32">
        <f t="shared" si="1"/>
        <v>0.5215686274509804</v>
      </c>
      <c r="G39" s="33" t="s">
        <v>40</v>
      </c>
      <c r="H39" s="34" t="s">
        <v>50</v>
      </c>
      <c r="I39" s="34" t="s">
        <v>50</v>
      </c>
      <c r="J39" s="35" t="s">
        <v>50</v>
      </c>
      <c r="K39" s="35" t="s">
        <v>55</v>
      </c>
    </row>
    <row r="40" spans="1:11" s="35" customFormat="1" ht="12.75">
      <c r="A40" s="27">
        <v>134</v>
      </c>
      <c r="B40" s="28">
        <v>147</v>
      </c>
      <c r="C40" s="29" t="str">
        <f>_XLL.DEZINHEX(A40,2)</f>
        <v>86</v>
      </c>
      <c r="D40" s="30" t="str">
        <f>_XLL.DEZINHEX(B40,2)</f>
        <v>93</v>
      </c>
      <c r="E40" s="31">
        <f t="shared" si="1"/>
        <v>0.5254901960784314</v>
      </c>
      <c r="F40" s="32">
        <f t="shared" si="1"/>
        <v>0.5764705882352941</v>
      </c>
      <c r="G40" s="33" t="s">
        <v>40</v>
      </c>
      <c r="H40" s="34" t="s">
        <v>98</v>
      </c>
      <c r="I40" s="34" t="s">
        <v>99</v>
      </c>
      <c r="J40" s="34" t="s">
        <v>100</v>
      </c>
      <c r="K40" s="34" t="s">
        <v>100</v>
      </c>
    </row>
    <row r="41" spans="1:11" s="35" customFormat="1" ht="12.75">
      <c r="A41" s="27">
        <v>148</v>
      </c>
      <c r="B41" s="28">
        <v>161</v>
      </c>
      <c r="C41" s="29" t="str">
        <f>_XLL.DEZINHEX(A41,2)</f>
        <v>94</v>
      </c>
      <c r="D41" s="30" t="str">
        <f>_XLL.DEZINHEX(B41,2)</f>
        <v>A1</v>
      </c>
      <c r="E41" s="31">
        <f t="shared" si="1"/>
        <v>0.5803921568627451</v>
      </c>
      <c r="F41" s="32">
        <f t="shared" si="1"/>
        <v>0.6313725490196078</v>
      </c>
      <c r="G41" s="33" t="s">
        <v>40</v>
      </c>
      <c r="H41" s="34" t="s">
        <v>47</v>
      </c>
      <c r="I41" s="34" t="s">
        <v>47</v>
      </c>
      <c r="J41" s="34" t="s">
        <v>47</v>
      </c>
      <c r="K41" s="34" t="s">
        <v>47</v>
      </c>
    </row>
    <row r="42" spans="1:11" s="35" customFormat="1" ht="12.75">
      <c r="A42" s="27">
        <v>162</v>
      </c>
      <c r="B42" s="28">
        <v>175</v>
      </c>
      <c r="C42" s="29" t="str">
        <f>_XLL.DEZINHEX(A42,2)</f>
        <v>A2</v>
      </c>
      <c r="D42" s="30" t="str">
        <f>_XLL.DEZINHEX(B42,2)</f>
        <v>AF</v>
      </c>
      <c r="E42" s="31">
        <f t="shared" si="1"/>
        <v>0.6352941176470588</v>
      </c>
      <c r="F42" s="32">
        <f t="shared" si="1"/>
        <v>0.6862745098039216</v>
      </c>
      <c r="G42" s="33" t="s">
        <v>40</v>
      </c>
      <c r="H42" s="34" t="s">
        <v>174</v>
      </c>
      <c r="I42" s="34" t="s">
        <v>101</v>
      </c>
      <c r="J42" s="34" t="s">
        <v>102</v>
      </c>
      <c r="K42" s="34" t="s">
        <v>103</v>
      </c>
    </row>
    <row r="43" spans="1:11" s="35" customFormat="1" ht="12.75">
      <c r="A43" s="27">
        <v>176</v>
      </c>
      <c r="B43" s="28">
        <v>189</v>
      </c>
      <c r="C43" s="29" t="str">
        <f>_XLL.DEZINHEX(A43,2)</f>
        <v>B0</v>
      </c>
      <c r="D43" s="30" t="str">
        <f>_XLL.DEZINHEX(B43,2)</f>
        <v>BD</v>
      </c>
      <c r="E43" s="31">
        <f t="shared" si="1"/>
        <v>0.6901960784313725</v>
      </c>
      <c r="F43" s="32">
        <f t="shared" si="1"/>
        <v>0.7411764705882353</v>
      </c>
      <c r="G43" s="33" t="s">
        <v>40</v>
      </c>
      <c r="H43" s="35" t="s">
        <v>104</v>
      </c>
      <c r="I43" s="35" t="s">
        <v>104</v>
      </c>
      <c r="J43" s="35" t="s">
        <v>105</v>
      </c>
      <c r="K43" s="35" t="s">
        <v>106</v>
      </c>
    </row>
    <row r="44" spans="1:11" s="35" customFormat="1" ht="12.75">
      <c r="A44" s="27">
        <v>190</v>
      </c>
      <c r="B44" s="28">
        <v>203</v>
      </c>
      <c r="C44" s="29" t="str">
        <f>_XLL.DEZINHEX(A44,2)</f>
        <v>BE</v>
      </c>
      <c r="D44" s="30" t="str">
        <f>_XLL.DEZINHEX(B44,2)</f>
        <v>CB</v>
      </c>
      <c r="E44" s="31">
        <f t="shared" si="1"/>
        <v>0.7450980392156863</v>
      </c>
      <c r="F44" s="32">
        <f t="shared" si="1"/>
        <v>0.796078431372549</v>
      </c>
      <c r="G44" s="33" t="s">
        <v>40</v>
      </c>
      <c r="H44" s="34" t="s">
        <v>111</v>
      </c>
      <c r="I44" s="34" t="s">
        <v>110</v>
      </c>
      <c r="J44" s="34" t="s">
        <v>112</v>
      </c>
      <c r="K44" s="34" t="s">
        <v>113</v>
      </c>
    </row>
    <row r="45" spans="1:11" s="35" customFormat="1" ht="12.75">
      <c r="A45" s="27">
        <v>204</v>
      </c>
      <c r="B45" s="28">
        <v>217</v>
      </c>
      <c r="C45" s="29" t="str">
        <f>_XLL.DEZINHEX(A45,2)</f>
        <v>CC</v>
      </c>
      <c r="D45" s="30" t="str">
        <f>_XLL.DEZINHEX(B45,2)</f>
        <v>D9</v>
      </c>
      <c r="E45" s="31">
        <f t="shared" si="1"/>
        <v>0.8</v>
      </c>
      <c r="F45" s="32">
        <f t="shared" si="1"/>
        <v>0.8509803921568627</v>
      </c>
      <c r="G45" s="33" t="s">
        <v>40</v>
      </c>
      <c r="H45" s="34" t="s">
        <v>95</v>
      </c>
      <c r="I45" s="34" t="s">
        <v>97</v>
      </c>
      <c r="J45" s="34" t="s">
        <v>97</v>
      </c>
      <c r="K45" s="34" t="s">
        <v>107</v>
      </c>
    </row>
    <row r="46" spans="1:11" s="71" customFormat="1" ht="12.75">
      <c r="A46" s="64">
        <v>218</v>
      </c>
      <c r="B46" s="65">
        <v>231</v>
      </c>
      <c r="C46" s="66" t="str">
        <f>_XLL.DEZINHEX(A46,2)</f>
        <v>DA</v>
      </c>
      <c r="D46" s="67" t="str">
        <f>_XLL.DEZINHEX(B46,2)</f>
        <v>E7</v>
      </c>
      <c r="E46" s="68">
        <f t="shared" si="1"/>
        <v>0.8549019607843137</v>
      </c>
      <c r="F46" s="69">
        <f t="shared" si="1"/>
        <v>0.9058823529411765</v>
      </c>
      <c r="G46" s="70" t="s">
        <v>40</v>
      </c>
      <c r="H46" s="67" t="s">
        <v>175</v>
      </c>
      <c r="I46" s="71" t="s">
        <v>116</v>
      </c>
      <c r="J46" s="71" t="s">
        <v>117</v>
      </c>
      <c r="K46" s="71" t="s">
        <v>118</v>
      </c>
    </row>
    <row r="47" spans="1:11" s="35" customFormat="1" ht="12.75">
      <c r="A47" s="27">
        <v>232</v>
      </c>
      <c r="B47" s="28">
        <v>255</v>
      </c>
      <c r="C47" s="29" t="str">
        <f>_XLL.DEZINHEX(A47,2)</f>
        <v>E8</v>
      </c>
      <c r="D47" s="30" t="str">
        <f>_XLL.DEZINHEX(B47,2)</f>
        <v>FF</v>
      </c>
      <c r="E47" s="31">
        <f>(A47/255)</f>
        <v>0.9098039215686274</v>
      </c>
      <c r="F47" s="32">
        <f>(B47/255)</f>
        <v>1</v>
      </c>
      <c r="G47" s="33" t="s">
        <v>40</v>
      </c>
      <c r="H47" s="34" t="s">
        <v>114</v>
      </c>
      <c r="I47" s="34" t="s">
        <v>115</v>
      </c>
      <c r="J47" s="34" t="s">
        <v>9</v>
      </c>
      <c r="K47" s="34" t="s">
        <v>9</v>
      </c>
    </row>
    <row r="48" spans="1:11" s="55" customFormat="1" ht="12.75">
      <c r="A48" s="47"/>
      <c r="B48" s="48"/>
      <c r="C48" s="49"/>
      <c r="D48" s="50"/>
      <c r="E48" s="51"/>
      <c r="F48" s="52"/>
      <c r="G48" s="53"/>
      <c r="H48" s="54"/>
      <c r="I48" s="54"/>
      <c r="J48" s="54"/>
      <c r="K48" s="54"/>
    </row>
    <row r="49" spans="1:11" s="55" customFormat="1" ht="12.75">
      <c r="A49" s="47"/>
      <c r="B49" s="48"/>
      <c r="C49" s="49"/>
      <c r="D49" s="50"/>
      <c r="E49" s="51"/>
      <c r="F49" s="52"/>
      <c r="G49" s="53"/>
      <c r="H49" s="54"/>
      <c r="I49" s="54"/>
      <c r="J49" s="54"/>
      <c r="K49" s="54"/>
    </row>
  </sheetData>
  <mergeCells count="6">
    <mergeCell ref="A21:B21"/>
    <mergeCell ref="C21:D21"/>
    <mergeCell ref="E21:F21"/>
    <mergeCell ref="A29:B29"/>
    <mergeCell ref="C29:D29"/>
    <mergeCell ref="E29:F29"/>
  </mergeCells>
  <printOptions/>
  <pageMargins left="0.75" right="0.75" top="1" bottom="1" header="0.4921259845" footer="0.4921259845"/>
  <pageSetup fitToWidth="2" fitToHeight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2008-07-17T08:31:52Z</cp:lastPrinted>
  <dcterms:created xsi:type="dcterms:W3CDTF">2004-12-09T14:33:15Z</dcterms:created>
  <dcterms:modified xsi:type="dcterms:W3CDTF">2005-01-12T12:32:50Z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