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55" windowHeight="9375" activeTab="0"/>
  </bookViews>
  <sheets>
    <sheet name="EUROLITE LED TMH-13" sheetId="1" r:id="rId1"/>
  </sheets>
  <definedNames/>
  <calcPr fullCalcOnLoad="1"/>
</workbook>
</file>

<file path=xl/sharedStrings.xml><?xml version="1.0" encoding="utf-8"?>
<sst xmlns="http://schemas.openxmlformats.org/spreadsheetml/2006/main" count="183" uniqueCount="114">
  <si>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</si>
  <si>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</si>
  <si>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</si>
  <si>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</si>
  <si>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</si>
  <si>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</si>
  <si>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</si>
  <si>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</si>
  <si>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</si>
  <si>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</si>
  <si>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</si>
  <si>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</si>
  <si>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</si>
  <si>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Decreasing speed</t>
  </si>
  <si>
    <t>Abnehmende Geschwindigkeit</t>
  </si>
  <si>
    <t>Offen</t>
  </si>
  <si>
    <t>Feinindizierung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</si>
  <si>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</si>
  <si>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</si>
  <si>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</si>
  <si>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</si>
  <si>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Eigenschaft</t>
  </si>
  <si>
    <t>Feature</t>
  </si>
  <si>
    <t>PAN-Bewegung mit 16 Bit-Auflösung</t>
  </si>
  <si>
    <t>PAN-movement with 16-bit resolution</t>
  </si>
  <si>
    <t>DMX-Protocol</t>
  </si>
  <si>
    <t>Strobe-Effekt mit zunehmender Geschwindigkeit</t>
  </si>
  <si>
    <t>No function</t>
  </si>
  <si>
    <t>Keine Funktion</t>
  </si>
  <si>
    <t>Horizontal movement (PAN)</t>
  </si>
  <si>
    <t>Horizontale Bewegung (PAN)</t>
  </si>
  <si>
    <t xml:space="preserve">Strobe-effect with increasing speed </t>
  </si>
  <si>
    <t>Version 1.0</t>
  </si>
  <si>
    <t>Red</t>
  </si>
  <si>
    <t>Rot</t>
  </si>
  <si>
    <t>Green</t>
  </si>
  <si>
    <t>Grün</t>
  </si>
  <si>
    <t>Blue</t>
  </si>
  <si>
    <t>Blau</t>
  </si>
  <si>
    <t>DMX channel functions and their values</t>
  </si>
  <si>
    <t>Strobe</t>
  </si>
  <si>
    <t>Internal program</t>
  </si>
  <si>
    <t xml:space="preserve">EUROLITE LED TMH-13 Moving-Head Spot  </t>
  </si>
  <si>
    <t>No. 51785972</t>
  </si>
  <si>
    <t>11 CH</t>
  </si>
  <si>
    <t>9 CH</t>
  </si>
  <si>
    <t>Vertical movement (TILT)</t>
  </si>
  <si>
    <t>Vertikale Bewegung (TILT)</t>
  </si>
  <si>
    <t>TILT-movement with 16-bit resolution</t>
  </si>
  <si>
    <t>TILT-Bewegung mit 16 Bit-Auflösung</t>
  </si>
  <si>
    <t>Hellblau</t>
  </si>
  <si>
    <t>Light blue</t>
  </si>
  <si>
    <t>Gelb</t>
  </si>
  <si>
    <t>Yellow</t>
  </si>
  <si>
    <t>Orange</t>
  </si>
  <si>
    <t>Magenta</t>
  </si>
  <si>
    <t>Magenta/Orange</t>
  </si>
  <si>
    <t>Orange/Light blue</t>
  </si>
  <si>
    <t>Orange/Hellblau</t>
  </si>
  <si>
    <t>Light blue/Yellow</t>
  </si>
  <si>
    <t>Hellblau/Gelb</t>
  </si>
  <si>
    <t>Gelb/Blau</t>
  </si>
  <si>
    <t>Yellow/Blue</t>
  </si>
  <si>
    <t>Blue/Green</t>
  </si>
  <si>
    <t>Blau/Grün</t>
  </si>
  <si>
    <t>Grün/Rot</t>
  </si>
  <si>
    <t>Green/Red</t>
  </si>
  <si>
    <t>Rainbow effect with increasing speed</t>
  </si>
  <si>
    <t>Rainboweffekt mit zunehmender Geschwindigkeit</t>
  </si>
  <si>
    <t>Gobo 1</t>
  </si>
  <si>
    <t>Gobo 2</t>
  </si>
  <si>
    <t>Gobo 3</t>
  </si>
  <si>
    <t>Gobo 4</t>
  </si>
  <si>
    <t>Gobo 5</t>
  </si>
  <si>
    <t>Gobo 6</t>
  </si>
  <si>
    <t xml:space="preserve">Color-wheel </t>
  </si>
  <si>
    <t xml:space="preserve">Farbrad </t>
  </si>
  <si>
    <t>Gobo 7</t>
  </si>
  <si>
    <t>Gobo 1 shake with increasing speed</t>
  </si>
  <si>
    <t>Gobo 1 Shake mit zunehmender Geschwindigkeit</t>
  </si>
  <si>
    <t>Gobo 2 shake with increasing speed</t>
  </si>
  <si>
    <t>Gobo 2 Shake mit zunehmender Geschwindigkeit</t>
  </si>
  <si>
    <t>Gobo 3 shake with increasing speed</t>
  </si>
  <si>
    <t>Gobo 3 Shake mit zunehmender Geschwindigkeit</t>
  </si>
  <si>
    <t>Gobo 4 shake with increasing speed</t>
  </si>
  <si>
    <t>Gobo 4 Shake mit zunehmender Geschwindigkeit</t>
  </si>
  <si>
    <t>Gobo 5 shake with increasing speed</t>
  </si>
  <si>
    <t>Gobo 5 Shake mit zunehmender Geschwindigkeit</t>
  </si>
  <si>
    <t>Gobo 6 shake with increasing speed</t>
  </si>
  <si>
    <t>Gobo 6 Shake mit zunehmender Geschwindigkeit</t>
  </si>
  <si>
    <t>Gobo 7 shake with increasing speed</t>
  </si>
  <si>
    <t>Gobo 7 Shake mit zunehmender Geschwindigkeit</t>
  </si>
  <si>
    <t>Gobo-wheel rotation with increasing speed</t>
  </si>
  <si>
    <t>PAN/TILT speed</t>
  </si>
  <si>
    <t>Geschwindigkeit PAN-/TILT-Bewegung</t>
  </si>
  <si>
    <t>Music control</t>
  </si>
  <si>
    <t>Musiksteuerung</t>
  </si>
  <si>
    <t xml:space="preserve">Internes Programm </t>
  </si>
  <si>
    <t>Internal program, music control</t>
  </si>
  <si>
    <t>Internes Programm, Musiksteuerung</t>
  </si>
  <si>
    <t>Special functions, reset</t>
  </si>
  <si>
    <t>Spezialfunktionen, Reset</t>
  </si>
  <si>
    <t>PAN movement</t>
  </si>
  <si>
    <t>PAN-Bewegung</t>
  </si>
  <si>
    <t>TILT movement</t>
  </si>
  <si>
    <t>TILT-Bewegung</t>
  </si>
  <si>
    <t>PAN/TILT movement</t>
  </si>
  <si>
    <t>PAN-/TILT-Bewegung</t>
  </si>
  <si>
    <t>Reset</t>
  </si>
  <si>
    <t>Static gobo-wheel, gobo shake</t>
  </si>
  <si>
    <t>Statisches Goborad, Gobo Shake</t>
  </si>
  <si>
    <t>Rotierendes Goborad mit zunehmender Geschwindigkeit</t>
  </si>
  <si>
    <t>Open/White</t>
  </si>
  <si>
    <t>Offen/Weiß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</si>
</sst>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5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49" fontId="5" fillId="33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49" fontId="6" fillId="0" borderId="17" xfId="0" applyNumberFormat="1" applyFont="1" applyBorder="1" applyAlignment="1">
      <alignment wrapText="1"/>
    </xf>
    <xf numFmtId="1" fontId="0" fillId="33" borderId="19" xfId="0" applyNumberFormat="1" applyFill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9" fontId="0" fillId="33" borderId="19" xfId="0" applyNumberForma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" fontId="1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left" wrapText="1"/>
    </xf>
    <xf numFmtId="49" fontId="0" fillId="0" borderId="10" xfId="0" applyNumberForma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 10" xfId="64"/>
    <cellStyle name="常规 10 2" xfId="65"/>
    <cellStyle name="常规 11" xfId="66"/>
    <cellStyle name="常规 11 2" xfId="67"/>
    <cellStyle name="常规 12" xfId="68"/>
    <cellStyle name="常规 12 2" xfId="69"/>
    <cellStyle name="常规 13" xfId="70"/>
    <cellStyle name="常规 13 2" xfId="71"/>
    <cellStyle name="常规 5" xfId="72"/>
    <cellStyle name="常规 5 2" xfId="73"/>
    <cellStyle name="常规 7" xfId="74"/>
    <cellStyle name="常规 7 2" xfId="75"/>
    <cellStyle name="常规 7 3" xfId="76"/>
    <cellStyle name="常规 8" xfId="77"/>
    <cellStyle name="常规 8 2" xfId="78"/>
    <cellStyle name="常规 8 3" xfId="79"/>
    <cellStyle name="常规 9" xfId="80"/>
    <cellStyle name="常规 9 2" xfId="81"/>
    <cellStyle name="常规 9 3" xfId="82"/>
    <cellStyle name="常规_1501dmx数值功能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7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4" width="6.57421875" style="5" customWidth="1"/>
    <col min="5" max="9" width="6.57421875" style="19" customWidth="1"/>
    <col min="10" max="10" width="60.8515625" style="5" customWidth="1"/>
    <col min="11" max="11" width="71.00390625" style="1" customWidth="1"/>
    <col min="12" max="16384" width="11.421875" style="1" customWidth="1"/>
  </cols>
  <sheetData>
    <row r="1" spans="1:2" ht="12.75">
      <c r="A1" s="11"/>
      <c r="B1" s="11"/>
    </row>
    <row r="2" spans="1:4" ht="23.25">
      <c r="A2" s="38" t="s">
        <v>25</v>
      </c>
      <c r="B2" s="38"/>
      <c r="C2" s="11"/>
      <c r="D2" s="11"/>
    </row>
    <row r="3" spans="1:2" ht="12.75">
      <c r="A3" s="39"/>
      <c r="B3" s="39"/>
    </row>
    <row r="4" spans="1:2" ht="20.25">
      <c r="A4" s="40" t="s">
        <v>42</v>
      </c>
      <c r="B4" s="40"/>
    </row>
    <row r="5" spans="1:2" ht="18">
      <c r="A5" s="41" t="s">
        <v>43</v>
      </c>
      <c r="B5" s="41"/>
    </row>
    <row r="6" spans="1:2" ht="12.75">
      <c r="A6" s="39"/>
      <c r="B6" s="39"/>
    </row>
    <row r="7" spans="1:2" ht="15.75">
      <c r="A7" s="42" t="s">
        <v>32</v>
      </c>
      <c r="B7" s="42"/>
    </row>
    <row r="9" spans="1:9" s="12" customFormat="1" ht="19.5" customHeight="1">
      <c r="A9" s="10" t="s">
        <v>39</v>
      </c>
      <c r="B9" s="10"/>
      <c r="C9" s="11"/>
      <c r="D9" s="11"/>
      <c r="E9" s="16"/>
      <c r="F9" s="16"/>
      <c r="G9" s="16"/>
      <c r="H9" s="16"/>
      <c r="I9" s="16"/>
    </row>
    <row r="10" spans="1:9" s="12" customFormat="1" ht="19.5" customHeight="1">
      <c r="A10" s="10"/>
      <c r="B10" s="10"/>
      <c r="C10" s="11"/>
      <c r="D10" s="11"/>
      <c r="E10" s="16"/>
      <c r="F10" s="16"/>
      <c r="G10" s="16"/>
      <c r="H10" s="16"/>
      <c r="I10" s="16"/>
    </row>
    <row r="11" spans="1:11" s="3" customFormat="1" ht="15.75" customHeight="1">
      <c r="A11" s="80" t="s">
        <v>1</v>
      </c>
      <c r="B11" s="81"/>
      <c r="C11" s="78" t="s">
        <v>4</v>
      </c>
      <c r="D11" s="79"/>
      <c r="E11" s="78" t="s">
        <v>5</v>
      </c>
      <c r="F11" s="79"/>
      <c r="G11" s="78" t="s">
        <v>6</v>
      </c>
      <c r="H11" s="79"/>
      <c r="I11" s="37" t="s">
        <v>7</v>
      </c>
      <c r="J11" s="37" t="s">
        <v>22</v>
      </c>
      <c r="K11" s="43" t="s">
        <v>21</v>
      </c>
    </row>
    <row r="12" spans="1:11" s="3" customFormat="1" ht="12.75">
      <c r="A12" s="2" t="s">
        <v>45</v>
      </c>
      <c r="B12" s="2" t="s">
        <v>44</v>
      </c>
      <c r="C12" s="14"/>
      <c r="D12" s="14"/>
      <c r="E12" s="17"/>
      <c r="F12" s="17"/>
      <c r="G12" s="14"/>
      <c r="H12" s="14"/>
      <c r="I12" s="17"/>
      <c r="J12" s="44"/>
      <c r="K12" s="35"/>
    </row>
    <row r="13" spans="1:11" ht="15.75" customHeight="1">
      <c r="A13" s="73">
        <v>1</v>
      </c>
      <c r="B13" s="84">
        <v>1</v>
      </c>
      <c r="C13" s="22"/>
      <c r="D13" s="22"/>
      <c r="E13" s="23"/>
      <c r="F13" s="23"/>
      <c r="G13" s="22"/>
      <c r="H13" s="22"/>
      <c r="I13" s="23"/>
      <c r="J13" s="32" t="s">
        <v>29</v>
      </c>
      <c r="K13" s="32" t="s">
        <v>30</v>
      </c>
    </row>
    <row r="14" spans="1:11" ht="38.25">
      <c r="A14" s="73"/>
      <c r="B14" s="84"/>
      <c r="C14" s="24">
        <v>0</v>
      </c>
      <c r="D14" s="24">
        <v>255</v>
      </c>
      <c r="E14" s="25" t="str">
        <f>_XLL.DEZINHEX(C14,2)</f>
        <v>00</v>
      </c>
      <c r="F14" s="26" t="str">
        <f>_XLL.DEZINHEX(D14,2)</f>
        <v>FF</v>
      </c>
      <c r="G14" s="27">
        <f>(C14/255)</f>
        <v>0</v>
      </c>
      <c r="H14" s="28">
        <f>(D14/255)</f>
        <v>1</v>
      </c>
      <c r="I14" s="29" t="s">
        <v>12</v>
      </c>
      <c r="J14" s="36" t="s">
        <v>8</v>
      </c>
      <c r="K14" s="36" t="s">
        <v>9</v>
      </c>
    </row>
    <row r="15" spans="1:11" ht="15.75" customHeight="1">
      <c r="A15" s="82"/>
      <c r="B15" s="75">
        <v>2</v>
      </c>
      <c r="C15" s="30"/>
      <c r="D15" s="30"/>
      <c r="E15" s="31"/>
      <c r="F15" s="31"/>
      <c r="G15" s="30"/>
      <c r="H15" s="30"/>
      <c r="I15" s="31"/>
      <c r="J15" s="33" t="s">
        <v>24</v>
      </c>
      <c r="K15" s="33" t="s">
        <v>23</v>
      </c>
    </row>
    <row r="16" spans="1:11" ht="15.75" customHeight="1">
      <c r="A16" s="83"/>
      <c r="B16" s="87"/>
      <c r="C16" s="15">
        <v>0</v>
      </c>
      <c r="D16" s="15">
        <v>255</v>
      </c>
      <c r="E16" s="18" t="str">
        <f>_XLL.DEZINHEX(C16,2)</f>
        <v>00</v>
      </c>
      <c r="F16" s="18" t="str">
        <f>_XLL.DEZINHEX(D16,2)</f>
        <v>FF</v>
      </c>
      <c r="G16" s="21">
        <f>(C16/255)</f>
        <v>0</v>
      </c>
      <c r="H16" s="21">
        <f>(D16/255)</f>
        <v>1</v>
      </c>
      <c r="I16" s="6" t="s">
        <v>12</v>
      </c>
      <c r="J16" s="34" t="s">
        <v>2</v>
      </c>
      <c r="K16" s="34" t="s">
        <v>16</v>
      </c>
    </row>
    <row r="17" spans="1:11" ht="15.75" customHeight="1">
      <c r="A17" s="73">
        <v>2</v>
      </c>
      <c r="B17" s="84">
        <v>3</v>
      </c>
      <c r="C17" s="22"/>
      <c r="D17" s="22"/>
      <c r="E17" s="23"/>
      <c r="F17" s="23"/>
      <c r="G17" s="22"/>
      <c r="H17" s="22"/>
      <c r="I17" s="23"/>
      <c r="J17" s="32" t="s">
        <v>46</v>
      </c>
      <c r="K17" s="32" t="s">
        <v>47</v>
      </c>
    </row>
    <row r="18" spans="1:11" ht="38.25">
      <c r="A18" s="73"/>
      <c r="B18" s="84"/>
      <c r="C18" s="13">
        <v>0</v>
      </c>
      <c r="D18" s="13">
        <v>255</v>
      </c>
      <c r="E18" s="7" t="str">
        <f>_XLL.DEZINHEX(C18,2)</f>
        <v>00</v>
      </c>
      <c r="F18" s="8" t="str">
        <f>_XLL.DEZINHEX(D18,2)</f>
        <v>FF</v>
      </c>
      <c r="G18" s="20">
        <f>(C18/255)</f>
        <v>0</v>
      </c>
      <c r="H18" s="20">
        <f>(D18/255)</f>
        <v>1</v>
      </c>
      <c r="I18" s="9" t="s">
        <v>12</v>
      </c>
      <c r="J18" s="36" t="s">
        <v>11</v>
      </c>
      <c r="K18" s="36" t="s">
        <v>10</v>
      </c>
    </row>
    <row r="19" spans="1:11" ht="15.75" customHeight="1">
      <c r="A19" s="82"/>
      <c r="B19" s="75">
        <v>4</v>
      </c>
      <c r="C19" s="30"/>
      <c r="D19" s="30"/>
      <c r="E19" s="31"/>
      <c r="F19" s="31"/>
      <c r="G19" s="30"/>
      <c r="H19" s="30"/>
      <c r="I19" s="31"/>
      <c r="J19" s="33" t="s">
        <v>48</v>
      </c>
      <c r="K19" s="33" t="s">
        <v>49</v>
      </c>
    </row>
    <row r="20" spans="1:11" ht="15.75" customHeight="1">
      <c r="A20" s="83"/>
      <c r="B20" s="83"/>
      <c r="C20" s="15">
        <v>0</v>
      </c>
      <c r="D20" s="15">
        <v>255</v>
      </c>
      <c r="E20" s="18" t="str">
        <f>_XLL.DEZINHEX(C20,2)</f>
        <v>00</v>
      </c>
      <c r="F20" s="18" t="str">
        <f>_XLL.DEZINHEX(D20,2)</f>
        <v>FF</v>
      </c>
      <c r="G20" s="21">
        <f>(C20/255)</f>
        <v>0</v>
      </c>
      <c r="H20" s="21">
        <f>(D20/255)</f>
        <v>1</v>
      </c>
      <c r="I20" s="6" t="s">
        <v>12</v>
      </c>
      <c r="J20" s="34" t="s">
        <v>2</v>
      </c>
      <c r="K20" s="54" t="s">
        <v>16</v>
      </c>
    </row>
    <row r="21" spans="1:11" ht="15.75" customHeight="1">
      <c r="A21" s="82">
        <v>3</v>
      </c>
      <c r="B21" s="75">
        <v>5</v>
      </c>
      <c r="C21" s="56"/>
      <c r="D21" s="56"/>
      <c r="E21" s="57"/>
      <c r="F21" s="57"/>
      <c r="G21" s="58"/>
      <c r="H21" s="58"/>
      <c r="I21" s="59"/>
      <c r="J21" s="67" t="s">
        <v>75</v>
      </c>
      <c r="K21" s="55" t="s">
        <v>76</v>
      </c>
    </row>
    <row r="22" spans="1:11" ht="15.75" customHeight="1">
      <c r="A22" s="88"/>
      <c r="B22" s="76"/>
      <c r="C22" s="60">
        <v>0</v>
      </c>
      <c r="D22" s="60">
        <v>9</v>
      </c>
      <c r="E22" s="61" t="str">
        <f aca="true" t="shared" si="0" ref="E22:F33">_XLL.DEZINHEX(C22,2)</f>
        <v>00</v>
      </c>
      <c r="F22" s="61" t="str">
        <f t="shared" si="0"/>
        <v>09</v>
      </c>
      <c r="G22" s="62">
        <f>(C22/255)</f>
        <v>0</v>
      </c>
      <c r="H22" s="62">
        <f>(D22/255)</f>
        <v>0.03529411764705882</v>
      </c>
      <c r="I22" s="48" t="s">
        <v>3</v>
      </c>
      <c r="J22" s="47" t="s">
        <v>112</v>
      </c>
      <c r="K22" s="47" t="s">
        <v>113</v>
      </c>
    </row>
    <row r="23" spans="1:11" ht="15.75" customHeight="1">
      <c r="A23" s="88"/>
      <c r="B23" s="76"/>
      <c r="C23" s="60">
        <v>10</v>
      </c>
      <c r="D23" s="60">
        <v>19</v>
      </c>
      <c r="E23" s="61" t="str">
        <f t="shared" si="0"/>
        <v>0A</v>
      </c>
      <c r="F23" s="61" t="str">
        <f t="shared" si="0"/>
        <v>13</v>
      </c>
      <c r="G23" s="62">
        <f aca="true" t="shared" si="1" ref="G23:H33">(C23/255)</f>
        <v>0.0392156862745098</v>
      </c>
      <c r="H23" s="62">
        <f t="shared" si="1"/>
        <v>0.07450980392156863</v>
      </c>
      <c r="I23" s="48" t="s">
        <v>3</v>
      </c>
      <c r="J23" s="47" t="s">
        <v>33</v>
      </c>
      <c r="K23" s="47" t="s">
        <v>34</v>
      </c>
    </row>
    <row r="24" spans="1:11" ht="15.75" customHeight="1">
      <c r="A24" s="88"/>
      <c r="B24" s="76"/>
      <c r="C24" s="60">
        <v>20</v>
      </c>
      <c r="D24" s="60">
        <v>29</v>
      </c>
      <c r="E24" s="61" t="str">
        <f t="shared" si="0"/>
        <v>14</v>
      </c>
      <c r="F24" s="61" t="str">
        <f t="shared" si="0"/>
        <v>1D</v>
      </c>
      <c r="G24" s="62">
        <f t="shared" si="1"/>
        <v>0.0784313725490196</v>
      </c>
      <c r="H24" s="62">
        <f t="shared" si="1"/>
        <v>0.11372549019607843</v>
      </c>
      <c r="I24" s="48" t="s">
        <v>3</v>
      </c>
      <c r="J24" s="47" t="s">
        <v>35</v>
      </c>
      <c r="K24" s="63" t="s">
        <v>36</v>
      </c>
    </row>
    <row r="25" spans="1:11" ht="15.75" customHeight="1">
      <c r="A25" s="88"/>
      <c r="B25" s="76"/>
      <c r="C25" s="60">
        <v>30</v>
      </c>
      <c r="D25" s="60">
        <v>39</v>
      </c>
      <c r="E25" s="61" t="str">
        <f t="shared" si="0"/>
        <v>1E</v>
      </c>
      <c r="F25" s="61" t="str">
        <f t="shared" si="0"/>
        <v>27</v>
      </c>
      <c r="G25" s="62">
        <f t="shared" si="1"/>
        <v>0.11764705882352941</v>
      </c>
      <c r="H25" s="62">
        <f t="shared" si="1"/>
        <v>0.15294117647058825</v>
      </c>
      <c r="I25" s="48" t="s">
        <v>3</v>
      </c>
      <c r="J25" s="47" t="s">
        <v>37</v>
      </c>
      <c r="K25" s="63" t="s">
        <v>38</v>
      </c>
    </row>
    <row r="26" spans="1:11" ht="15.75" customHeight="1">
      <c r="A26" s="88"/>
      <c r="B26" s="76"/>
      <c r="C26" s="60">
        <v>40</v>
      </c>
      <c r="D26" s="60">
        <v>49</v>
      </c>
      <c r="E26" s="61" t="str">
        <f t="shared" si="0"/>
        <v>28</v>
      </c>
      <c r="F26" s="61" t="str">
        <f t="shared" si="0"/>
        <v>31</v>
      </c>
      <c r="G26" s="62">
        <f t="shared" si="1"/>
        <v>0.1568627450980392</v>
      </c>
      <c r="H26" s="62">
        <f t="shared" si="1"/>
        <v>0.19215686274509805</v>
      </c>
      <c r="I26" s="48" t="s">
        <v>3</v>
      </c>
      <c r="J26" s="47" t="s">
        <v>53</v>
      </c>
      <c r="K26" s="47" t="s">
        <v>52</v>
      </c>
    </row>
    <row r="27" spans="1:11" ht="15.75" customHeight="1">
      <c r="A27" s="88"/>
      <c r="B27" s="76"/>
      <c r="C27" s="60">
        <v>50</v>
      </c>
      <c r="D27" s="60">
        <v>59</v>
      </c>
      <c r="E27" s="61" t="str">
        <f t="shared" si="0"/>
        <v>32</v>
      </c>
      <c r="F27" s="61" t="str">
        <f t="shared" si="0"/>
        <v>3B</v>
      </c>
      <c r="G27" s="62">
        <f t="shared" si="1"/>
        <v>0.19607843137254902</v>
      </c>
      <c r="H27" s="62">
        <f t="shared" si="1"/>
        <v>0.23137254901960785</v>
      </c>
      <c r="I27" s="48" t="s">
        <v>3</v>
      </c>
      <c r="J27" s="47" t="s">
        <v>51</v>
      </c>
      <c r="K27" s="47" t="s">
        <v>50</v>
      </c>
    </row>
    <row r="28" spans="1:11" ht="15.75" customHeight="1">
      <c r="A28" s="88"/>
      <c r="B28" s="76"/>
      <c r="C28" s="60">
        <v>60</v>
      </c>
      <c r="D28" s="60">
        <v>69</v>
      </c>
      <c r="E28" s="61" t="str">
        <f t="shared" si="0"/>
        <v>3C</v>
      </c>
      <c r="F28" s="61" t="str">
        <f t="shared" si="0"/>
        <v>45</v>
      </c>
      <c r="G28" s="62">
        <f t="shared" si="1"/>
        <v>0.23529411764705882</v>
      </c>
      <c r="H28" s="62">
        <f t="shared" si="1"/>
        <v>0.27058823529411763</v>
      </c>
      <c r="I28" s="48" t="s">
        <v>3</v>
      </c>
      <c r="J28" s="47" t="s">
        <v>54</v>
      </c>
      <c r="K28" s="63" t="s">
        <v>54</v>
      </c>
    </row>
    <row r="29" spans="1:11" ht="15.75" customHeight="1">
      <c r="A29" s="88"/>
      <c r="B29" s="76"/>
      <c r="C29" s="60">
        <v>70</v>
      </c>
      <c r="D29" s="60">
        <v>79</v>
      </c>
      <c r="E29" s="61" t="str">
        <f t="shared" si="0"/>
        <v>46</v>
      </c>
      <c r="F29" s="61" t="str">
        <f t="shared" si="0"/>
        <v>4F</v>
      </c>
      <c r="G29" s="62">
        <f t="shared" si="1"/>
        <v>0.27450980392156865</v>
      </c>
      <c r="H29" s="62">
        <f t="shared" si="1"/>
        <v>0.30980392156862746</v>
      </c>
      <c r="I29" s="48" t="s">
        <v>3</v>
      </c>
      <c r="J29" s="47" t="s">
        <v>55</v>
      </c>
      <c r="K29" s="63" t="s">
        <v>55</v>
      </c>
    </row>
    <row r="30" spans="1:11" ht="15.75" customHeight="1">
      <c r="A30" s="88"/>
      <c r="B30" s="76"/>
      <c r="C30" s="60">
        <v>80</v>
      </c>
      <c r="D30" s="60">
        <v>89</v>
      </c>
      <c r="E30" s="61" t="str">
        <f t="shared" si="0"/>
        <v>50</v>
      </c>
      <c r="F30" s="61" t="str">
        <f t="shared" si="0"/>
        <v>59</v>
      </c>
      <c r="G30" s="62">
        <f t="shared" si="1"/>
        <v>0.3137254901960784</v>
      </c>
      <c r="H30" s="62">
        <f t="shared" si="1"/>
        <v>0.34901960784313724</v>
      </c>
      <c r="I30" s="48" t="s">
        <v>3</v>
      </c>
      <c r="J30" s="47" t="s">
        <v>56</v>
      </c>
      <c r="K30" s="47" t="s">
        <v>56</v>
      </c>
    </row>
    <row r="31" spans="1:11" ht="15.75" customHeight="1">
      <c r="A31" s="88"/>
      <c r="B31" s="76"/>
      <c r="C31" s="60">
        <v>90</v>
      </c>
      <c r="D31" s="60">
        <v>99</v>
      </c>
      <c r="E31" s="61" t="str">
        <f t="shared" si="0"/>
        <v>5A</v>
      </c>
      <c r="F31" s="61" t="str">
        <f t="shared" si="0"/>
        <v>63</v>
      </c>
      <c r="G31" s="62">
        <f t="shared" si="1"/>
        <v>0.35294117647058826</v>
      </c>
      <c r="H31" s="62">
        <f t="shared" si="1"/>
        <v>0.38823529411764707</v>
      </c>
      <c r="I31" s="48" t="s">
        <v>3</v>
      </c>
      <c r="J31" s="63" t="s">
        <v>57</v>
      </c>
      <c r="K31" s="47" t="s">
        <v>58</v>
      </c>
    </row>
    <row r="32" spans="1:11" ht="15.75" customHeight="1">
      <c r="A32" s="88"/>
      <c r="B32" s="76"/>
      <c r="C32" s="60">
        <v>100</v>
      </c>
      <c r="D32" s="60">
        <v>109</v>
      </c>
      <c r="E32" s="61" t="str">
        <f t="shared" si="0"/>
        <v>64</v>
      </c>
      <c r="F32" s="61" t="str">
        <f t="shared" si="0"/>
        <v>6D</v>
      </c>
      <c r="G32" s="62">
        <f t="shared" si="1"/>
        <v>0.39215686274509803</v>
      </c>
      <c r="H32" s="62">
        <f t="shared" si="1"/>
        <v>0.42745098039215684</v>
      </c>
      <c r="I32" s="48" t="s">
        <v>3</v>
      </c>
      <c r="J32" s="47" t="s">
        <v>59</v>
      </c>
      <c r="K32" s="47" t="s">
        <v>60</v>
      </c>
    </row>
    <row r="33" spans="1:11" ht="15.75" customHeight="1">
      <c r="A33" s="88"/>
      <c r="B33" s="76"/>
      <c r="C33" s="60">
        <v>110</v>
      </c>
      <c r="D33" s="60">
        <v>119</v>
      </c>
      <c r="E33" s="61" t="str">
        <f t="shared" si="0"/>
        <v>6E</v>
      </c>
      <c r="F33" s="61" t="str">
        <f t="shared" si="0"/>
        <v>77</v>
      </c>
      <c r="G33" s="62">
        <f t="shared" si="1"/>
        <v>0.43137254901960786</v>
      </c>
      <c r="H33" s="62">
        <f t="shared" si="1"/>
        <v>0.4666666666666667</v>
      </c>
      <c r="I33" s="48" t="s">
        <v>3</v>
      </c>
      <c r="J33" s="47" t="s">
        <v>62</v>
      </c>
      <c r="K33" s="47" t="s">
        <v>61</v>
      </c>
    </row>
    <row r="34" spans="1:11" ht="15.75" customHeight="1">
      <c r="A34" s="88"/>
      <c r="B34" s="76"/>
      <c r="C34" s="60">
        <v>120</v>
      </c>
      <c r="D34" s="60">
        <v>129</v>
      </c>
      <c r="E34" s="61" t="str">
        <f aca="true" t="shared" si="2" ref="E34:F46">_XLL.DEZINHEX(C34,2)</f>
        <v>78</v>
      </c>
      <c r="F34" s="61" t="str">
        <f t="shared" si="2"/>
        <v>81</v>
      </c>
      <c r="G34" s="62">
        <f aca="true" t="shared" si="3" ref="G34:H36">(C34/255)</f>
        <v>0.47058823529411764</v>
      </c>
      <c r="H34" s="62">
        <f t="shared" si="3"/>
        <v>0.5058823529411764</v>
      </c>
      <c r="I34" s="48" t="s">
        <v>3</v>
      </c>
      <c r="J34" s="46" t="s">
        <v>63</v>
      </c>
      <c r="K34" s="46" t="s">
        <v>64</v>
      </c>
    </row>
    <row r="35" spans="1:11" ht="15.75" customHeight="1">
      <c r="A35" s="88"/>
      <c r="B35" s="76"/>
      <c r="C35" s="60">
        <v>130</v>
      </c>
      <c r="D35" s="60">
        <v>139</v>
      </c>
      <c r="E35" s="61" t="str">
        <f t="shared" si="2"/>
        <v>82</v>
      </c>
      <c r="F35" s="61" t="str">
        <f t="shared" si="2"/>
        <v>8B</v>
      </c>
      <c r="G35" s="62">
        <f t="shared" si="3"/>
        <v>0.5098039215686274</v>
      </c>
      <c r="H35" s="62">
        <f t="shared" si="3"/>
        <v>0.5450980392156862</v>
      </c>
      <c r="I35" s="48" t="s">
        <v>3</v>
      </c>
      <c r="J35" s="46" t="s">
        <v>66</v>
      </c>
      <c r="K35" s="46" t="s">
        <v>65</v>
      </c>
    </row>
    <row r="36" spans="1:11" ht="15.75" customHeight="1">
      <c r="A36" s="89"/>
      <c r="B36" s="87"/>
      <c r="C36" s="60">
        <v>140</v>
      </c>
      <c r="D36" s="60">
        <v>255</v>
      </c>
      <c r="E36" s="61" t="str">
        <f t="shared" si="2"/>
        <v>8C</v>
      </c>
      <c r="F36" s="61" t="str">
        <f t="shared" si="2"/>
        <v>FF</v>
      </c>
      <c r="G36" s="62">
        <f t="shared" si="3"/>
        <v>0.5490196078431373</v>
      </c>
      <c r="H36" s="62">
        <f t="shared" si="3"/>
        <v>1</v>
      </c>
      <c r="I36" s="48" t="s">
        <v>12</v>
      </c>
      <c r="J36" s="64" t="s">
        <v>67</v>
      </c>
      <c r="K36" s="64" t="s">
        <v>68</v>
      </c>
    </row>
    <row r="37" spans="1:11" ht="15.75" customHeight="1">
      <c r="A37" s="82">
        <v>4</v>
      </c>
      <c r="B37" s="82">
        <v>6</v>
      </c>
      <c r="C37" s="30"/>
      <c r="D37" s="30"/>
      <c r="E37" s="31"/>
      <c r="F37" s="31"/>
      <c r="G37" s="30"/>
      <c r="H37" s="30"/>
      <c r="I37" s="65"/>
      <c r="J37" s="69" t="s">
        <v>109</v>
      </c>
      <c r="K37" s="70" t="s">
        <v>110</v>
      </c>
    </row>
    <row r="38" spans="1:11" ht="15.75" customHeight="1">
      <c r="A38" s="88"/>
      <c r="B38" s="90"/>
      <c r="C38" s="60">
        <v>0</v>
      </c>
      <c r="D38" s="60">
        <v>7</v>
      </c>
      <c r="E38" s="61" t="str">
        <f t="shared" si="2"/>
        <v>00</v>
      </c>
      <c r="F38" s="61" t="str">
        <f t="shared" si="2"/>
        <v>07</v>
      </c>
      <c r="G38" s="62">
        <v>0</v>
      </c>
      <c r="H38" s="62">
        <v>0.06666666666666667</v>
      </c>
      <c r="I38" s="48" t="s">
        <v>3</v>
      </c>
      <c r="J38" s="66" t="s">
        <v>0</v>
      </c>
      <c r="K38" s="66" t="s">
        <v>15</v>
      </c>
    </row>
    <row r="39" spans="1:11" ht="15.75" customHeight="1">
      <c r="A39" s="88"/>
      <c r="B39" s="90"/>
      <c r="C39" s="60">
        <v>8</v>
      </c>
      <c r="D39" s="60">
        <v>15</v>
      </c>
      <c r="E39" s="61" t="str">
        <f t="shared" si="2"/>
        <v>08</v>
      </c>
      <c r="F39" s="61" t="str">
        <f t="shared" si="2"/>
        <v>0F</v>
      </c>
      <c r="G39" s="62">
        <v>0.07058823529411765</v>
      </c>
      <c r="H39" s="62">
        <v>0.1411764705882353</v>
      </c>
      <c r="I39" s="48" t="s">
        <v>3</v>
      </c>
      <c r="J39" s="64" t="s">
        <v>69</v>
      </c>
      <c r="K39" s="64" t="s">
        <v>69</v>
      </c>
    </row>
    <row r="40" spans="1:11" ht="15.75" customHeight="1">
      <c r="A40" s="88"/>
      <c r="B40" s="90"/>
      <c r="C40" s="60">
        <v>16</v>
      </c>
      <c r="D40" s="60">
        <v>24</v>
      </c>
      <c r="E40" s="61" t="str">
        <f t="shared" si="2"/>
        <v>10</v>
      </c>
      <c r="F40" s="61" t="str">
        <f t="shared" si="2"/>
        <v>18</v>
      </c>
      <c r="G40" s="62">
        <v>0.1450980392156863</v>
      </c>
      <c r="H40" s="62">
        <v>0.21568627450980393</v>
      </c>
      <c r="I40" s="48" t="s">
        <v>3</v>
      </c>
      <c r="J40" s="64" t="s">
        <v>70</v>
      </c>
      <c r="K40" s="64" t="s">
        <v>70</v>
      </c>
    </row>
    <row r="41" spans="1:11" ht="15.75" customHeight="1">
      <c r="A41" s="88"/>
      <c r="B41" s="90"/>
      <c r="C41" s="60">
        <v>24</v>
      </c>
      <c r="D41" s="60">
        <v>31</v>
      </c>
      <c r="E41" s="61" t="str">
        <f t="shared" si="2"/>
        <v>18</v>
      </c>
      <c r="F41" s="61" t="str">
        <f t="shared" si="2"/>
        <v>1F</v>
      </c>
      <c r="G41" s="62">
        <v>0.2196078431372549</v>
      </c>
      <c r="H41" s="62">
        <v>0.2901960784313726</v>
      </c>
      <c r="I41" s="48" t="s">
        <v>3</v>
      </c>
      <c r="J41" s="64" t="s">
        <v>71</v>
      </c>
      <c r="K41" s="64" t="s">
        <v>71</v>
      </c>
    </row>
    <row r="42" spans="1:11" ht="15.75" customHeight="1">
      <c r="A42" s="88"/>
      <c r="B42" s="90"/>
      <c r="C42" s="60">
        <v>32</v>
      </c>
      <c r="D42" s="60">
        <v>39.3333333333333</v>
      </c>
      <c r="E42" s="61" t="str">
        <f t="shared" si="2"/>
        <v>20</v>
      </c>
      <c r="F42" s="61" t="str">
        <f t="shared" si="2"/>
        <v>27</v>
      </c>
      <c r="G42" s="62">
        <v>0.29411764705882354</v>
      </c>
      <c r="H42" s="62">
        <v>0.36470588235294116</v>
      </c>
      <c r="I42" s="48" t="s">
        <v>3</v>
      </c>
      <c r="J42" s="64" t="s">
        <v>72</v>
      </c>
      <c r="K42" s="64" t="s">
        <v>72</v>
      </c>
    </row>
    <row r="43" spans="1:11" ht="15.75" customHeight="1">
      <c r="A43" s="88"/>
      <c r="B43" s="90"/>
      <c r="C43" s="60">
        <v>40</v>
      </c>
      <c r="D43" s="60">
        <v>47.3333333333333</v>
      </c>
      <c r="E43" s="61" t="str">
        <f t="shared" si="2"/>
        <v>28</v>
      </c>
      <c r="F43" s="61" t="str">
        <f t="shared" si="2"/>
        <v>2F</v>
      </c>
      <c r="G43" s="62">
        <v>0.3686274509803922</v>
      </c>
      <c r="H43" s="62">
        <v>0.4392156862745098</v>
      </c>
      <c r="I43" s="48" t="s">
        <v>3</v>
      </c>
      <c r="J43" s="64" t="s">
        <v>73</v>
      </c>
      <c r="K43" s="64" t="s">
        <v>73</v>
      </c>
    </row>
    <row r="44" spans="1:11" ht="15.75" customHeight="1">
      <c r="A44" s="88"/>
      <c r="B44" s="90"/>
      <c r="C44" s="60">
        <v>48</v>
      </c>
      <c r="D44" s="60">
        <v>55.3333333333333</v>
      </c>
      <c r="E44" s="61" t="str">
        <f t="shared" si="2"/>
        <v>30</v>
      </c>
      <c r="F44" s="61" t="str">
        <f t="shared" si="2"/>
        <v>37</v>
      </c>
      <c r="G44" s="62">
        <v>0.44313725490196076</v>
      </c>
      <c r="H44" s="62">
        <v>0.4980392156862745</v>
      </c>
      <c r="I44" s="48" t="s">
        <v>3</v>
      </c>
      <c r="J44" s="64" t="s">
        <v>74</v>
      </c>
      <c r="K44" s="64" t="s">
        <v>74</v>
      </c>
    </row>
    <row r="45" spans="1:11" ht="15.75" customHeight="1">
      <c r="A45" s="88"/>
      <c r="B45" s="90"/>
      <c r="C45" s="60">
        <v>56</v>
      </c>
      <c r="D45" s="60">
        <v>63.3333333333333</v>
      </c>
      <c r="E45" s="61" t="str">
        <f t="shared" si="2"/>
        <v>38</v>
      </c>
      <c r="F45" s="61" t="str">
        <f t="shared" si="2"/>
        <v>3F</v>
      </c>
      <c r="G45" s="62">
        <v>0.5019607843137255</v>
      </c>
      <c r="H45" s="62">
        <v>0.7529411764705882</v>
      </c>
      <c r="I45" s="48" t="s">
        <v>3</v>
      </c>
      <c r="J45" s="64" t="s">
        <v>77</v>
      </c>
      <c r="K45" s="64" t="s">
        <v>77</v>
      </c>
    </row>
    <row r="46" spans="1:11" ht="15.75" customHeight="1">
      <c r="A46" s="88"/>
      <c r="B46" s="90"/>
      <c r="C46" s="60">
        <v>64</v>
      </c>
      <c r="D46" s="60">
        <v>71.3333333333333</v>
      </c>
      <c r="E46" s="61" t="str">
        <f t="shared" si="2"/>
        <v>40</v>
      </c>
      <c r="F46" s="61" t="str">
        <f t="shared" si="2"/>
        <v>47</v>
      </c>
      <c r="G46" s="62">
        <v>0.7568627450980392</v>
      </c>
      <c r="H46" s="62">
        <v>1</v>
      </c>
      <c r="I46" s="48" t="s">
        <v>3</v>
      </c>
      <c r="J46" s="66" t="s">
        <v>0</v>
      </c>
      <c r="K46" s="66" t="s">
        <v>15</v>
      </c>
    </row>
    <row r="47" spans="1:11" ht="15.75" customHeight="1">
      <c r="A47" s="88"/>
      <c r="B47" s="90"/>
      <c r="C47" s="60">
        <v>72</v>
      </c>
      <c r="D47" s="60">
        <v>79.3333333333333</v>
      </c>
      <c r="E47" s="61" t="str">
        <f aca="true" t="shared" si="4" ref="E47:E54">_XLL.DEZINHEX(C47,2)</f>
        <v>48</v>
      </c>
      <c r="F47" s="61" t="str">
        <f aca="true" t="shared" si="5" ref="F47:F54">_XLL.DEZINHEX(D47,2)</f>
        <v>4F</v>
      </c>
      <c r="G47" s="62">
        <v>0.733333333333333</v>
      </c>
      <c r="H47" s="62">
        <v>0.942265795206972</v>
      </c>
      <c r="I47" s="71" t="s">
        <v>12</v>
      </c>
      <c r="J47" s="72" t="s">
        <v>78</v>
      </c>
      <c r="K47" s="72" t="s">
        <v>79</v>
      </c>
    </row>
    <row r="48" spans="1:11" ht="15.75" customHeight="1">
      <c r="A48" s="88"/>
      <c r="B48" s="90"/>
      <c r="C48" s="60">
        <v>80</v>
      </c>
      <c r="D48" s="60">
        <v>87.3333333333333</v>
      </c>
      <c r="E48" s="61" t="str">
        <f t="shared" si="4"/>
        <v>50</v>
      </c>
      <c r="F48" s="61" t="str">
        <f t="shared" si="5"/>
        <v>57</v>
      </c>
      <c r="G48" s="62">
        <v>0.817777777777777</v>
      </c>
      <c r="H48" s="62">
        <v>1.04697167755991</v>
      </c>
      <c r="I48" s="71" t="s">
        <v>12</v>
      </c>
      <c r="J48" s="72" t="s">
        <v>80</v>
      </c>
      <c r="K48" s="72" t="s">
        <v>81</v>
      </c>
    </row>
    <row r="49" spans="1:11" ht="15.75" customHeight="1">
      <c r="A49" s="88"/>
      <c r="B49" s="90"/>
      <c r="C49" s="60">
        <v>88</v>
      </c>
      <c r="D49" s="60">
        <v>95.3333333333333</v>
      </c>
      <c r="E49" s="61" t="str">
        <f t="shared" si="4"/>
        <v>58</v>
      </c>
      <c r="F49" s="61" t="str">
        <f t="shared" si="5"/>
        <v>5F</v>
      </c>
      <c r="G49" s="62">
        <v>0.902222222222222</v>
      </c>
      <c r="H49" s="62">
        <v>1.15167755991285</v>
      </c>
      <c r="I49" s="71" t="s">
        <v>12</v>
      </c>
      <c r="J49" s="72" t="s">
        <v>82</v>
      </c>
      <c r="K49" s="72" t="s">
        <v>83</v>
      </c>
    </row>
    <row r="50" spans="1:11" ht="15.75" customHeight="1">
      <c r="A50" s="88"/>
      <c r="B50" s="90"/>
      <c r="C50" s="60">
        <v>96</v>
      </c>
      <c r="D50" s="60">
        <v>103.333333333333</v>
      </c>
      <c r="E50" s="61" t="str">
        <f t="shared" si="4"/>
        <v>60</v>
      </c>
      <c r="F50" s="61" t="str">
        <f t="shared" si="5"/>
        <v>67</v>
      </c>
      <c r="G50" s="62">
        <v>0.986666666666663</v>
      </c>
      <c r="H50" s="62">
        <v>1.25638344226579</v>
      </c>
      <c r="I50" s="71" t="s">
        <v>12</v>
      </c>
      <c r="J50" s="72" t="s">
        <v>84</v>
      </c>
      <c r="K50" s="72" t="s">
        <v>85</v>
      </c>
    </row>
    <row r="51" spans="1:11" ht="15.75" customHeight="1">
      <c r="A51" s="88"/>
      <c r="B51" s="90"/>
      <c r="C51" s="60">
        <v>104</v>
      </c>
      <c r="D51" s="60">
        <v>111.333333333333</v>
      </c>
      <c r="E51" s="61" t="str">
        <f t="shared" si="4"/>
        <v>68</v>
      </c>
      <c r="F51" s="61" t="str">
        <f t="shared" si="5"/>
        <v>6F</v>
      </c>
      <c r="G51" s="62">
        <v>1.07111111111111</v>
      </c>
      <c r="H51" s="62">
        <v>1.36108932461874</v>
      </c>
      <c r="I51" s="71" t="s">
        <v>12</v>
      </c>
      <c r="J51" s="72" t="s">
        <v>86</v>
      </c>
      <c r="K51" s="72" t="s">
        <v>87</v>
      </c>
    </row>
    <row r="52" spans="1:11" ht="15.75" customHeight="1">
      <c r="A52" s="88"/>
      <c r="B52" s="90"/>
      <c r="C52" s="60">
        <v>112</v>
      </c>
      <c r="D52" s="60">
        <v>119.333333333333</v>
      </c>
      <c r="E52" s="61" t="str">
        <f t="shared" si="4"/>
        <v>70</v>
      </c>
      <c r="F52" s="61" t="str">
        <f t="shared" si="5"/>
        <v>77</v>
      </c>
      <c r="G52" s="62">
        <v>1.15555555555555</v>
      </c>
      <c r="H52" s="62">
        <v>1.46579520697168</v>
      </c>
      <c r="I52" s="71" t="s">
        <v>12</v>
      </c>
      <c r="J52" s="72" t="s">
        <v>88</v>
      </c>
      <c r="K52" s="72" t="s">
        <v>89</v>
      </c>
    </row>
    <row r="53" spans="1:11" ht="15.75" customHeight="1">
      <c r="A53" s="88"/>
      <c r="B53" s="90"/>
      <c r="C53" s="60">
        <v>120</v>
      </c>
      <c r="D53" s="60">
        <v>127.333333333333</v>
      </c>
      <c r="E53" s="61" t="str">
        <f t="shared" si="4"/>
        <v>78</v>
      </c>
      <c r="F53" s="61" t="str">
        <f t="shared" si="5"/>
        <v>7F</v>
      </c>
      <c r="G53" s="62">
        <v>1.24</v>
      </c>
      <c r="H53" s="62">
        <v>1.57050108932462</v>
      </c>
      <c r="I53" s="71" t="s">
        <v>12</v>
      </c>
      <c r="J53" s="72" t="s">
        <v>90</v>
      </c>
      <c r="K53" s="72" t="s">
        <v>91</v>
      </c>
    </row>
    <row r="54" spans="1:11" ht="15.75" customHeight="1">
      <c r="A54" s="88"/>
      <c r="B54" s="83"/>
      <c r="C54" s="60">
        <v>128</v>
      </c>
      <c r="D54" s="60">
        <v>255</v>
      </c>
      <c r="E54" s="61" t="str">
        <f t="shared" si="4"/>
        <v>80</v>
      </c>
      <c r="F54" s="61" t="str">
        <f t="shared" si="5"/>
        <v>FF</v>
      </c>
      <c r="G54" s="62">
        <v>1.32444444444444</v>
      </c>
      <c r="H54" s="62">
        <v>1.67520697167756</v>
      </c>
      <c r="I54" s="48" t="s">
        <v>12</v>
      </c>
      <c r="J54" s="47" t="s">
        <v>92</v>
      </c>
      <c r="K54" s="47" t="s">
        <v>111</v>
      </c>
    </row>
    <row r="55" spans="1:11" ht="15.75" customHeight="1">
      <c r="A55" s="73">
        <v>5</v>
      </c>
      <c r="B55" s="75">
        <v>7</v>
      </c>
      <c r="C55" s="22"/>
      <c r="D55" s="30"/>
      <c r="E55" s="31"/>
      <c r="F55" s="31"/>
      <c r="G55" s="30"/>
      <c r="H55" s="30"/>
      <c r="I55" s="31"/>
      <c r="J55" s="33" t="s">
        <v>40</v>
      </c>
      <c r="K55" s="33" t="s">
        <v>40</v>
      </c>
    </row>
    <row r="56" spans="1:11" ht="15.75" customHeight="1">
      <c r="A56" s="74"/>
      <c r="B56" s="76"/>
      <c r="C56" s="15">
        <v>0</v>
      </c>
      <c r="D56" s="15">
        <v>9</v>
      </c>
      <c r="E56" s="18" t="str">
        <f aca="true" t="shared" si="6" ref="E56:F58">_XLL.DEZINHEX(C56,2)</f>
        <v>00</v>
      </c>
      <c r="F56" s="18" t="str">
        <f t="shared" si="6"/>
        <v>09</v>
      </c>
      <c r="G56" s="21">
        <f aca="true" t="shared" si="7" ref="G56:H58">(C56/255)</f>
        <v>0</v>
      </c>
      <c r="H56" s="21">
        <f t="shared" si="7"/>
        <v>0.03529411764705882</v>
      </c>
      <c r="I56" s="6" t="s">
        <v>3</v>
      </c>
      <c r="J56" s="45" t="s">
        <v>27</v>
      </c>
      <c r="K56" s="45" t="s">
        <v>28</v>
      </c>
    </row>
    <row r="57" spans="1:11" ht="15.75" customHeight="1">
      <c r="A57" s="74"/>
      <c r="B57" s="76"/>
      <c r="C57" s="15">
        <f>D56+1</f>
        <v>10</v>
      </c>
      <c r="D57" s="15">
        <v>249</v>
      </c>
      <c r="E57" s="18" t="str">
        <f t="shared" si="6"/>
        <v>0A</v>
      </c>
      <c r="F57" s="18" t="str">
        <f t="shared" si="6"/>
        <v>F9</v>
      </c>
      <c r="G57" s="21">
        <f t="shared" si="7"/>
        <v>0.0392156862745098</v>
      </c>
      <c r="H57" s="21">
        <f t="shared" si="7"/>
        <v>0.9764705882352941</v>
      </c>
      <c r="I57" s="48" t="s">
        <v>12</v>
      </c>
      <c r="J57" s="47" t="s">
        <v>31</v>
      </c>
      <c r="K57" s="47" t="s">
        <v>26</v>
      </c>
    </row>
    <row r="58" spans="1:11" ht="15.75" customHeight="1">
      <c r="A58" s="74"/>
      <c r="B58" s="76"/>
      <c r="C58" s="15">
        <f>D57+1</f>
        <v>250</v>
      </c>
      <c r="D58" s="15">
        <v>255</v>
      </c>
      <c r="E58" s="18" t="str">
        <f t="shared" si="6"/>
        <v>FA</v>
      </c>
      <c r="F58" s="18" t="str">
        <f t="shared" si="6"/>
        <v>FF</v>
      </c>
      <c r="G58" s="21">
        <f t="shared" si="7"/>
        <v>0.9803921568627451</v>
      </c>
      <c r="H58" s="21">
        <f t="shared" si="7"/>
        <v>1</v>
      </c>
      <c r="I58" s="6" t="s">
        <v>3</v>
      </c>
      <c r="J58" s="45" t="s">
        <v>27</v>
      </c>
      <c r="K58" s="45" t="s">
        <v>28</v>
      </c>
    </row>
    <row r="59" spans="1:11" s="4" customFormat="1" ht="15.75" customHeight="1">
      <c r="A59" s="73">
        <v>6</v>
      </c>
      <c r="B59" s="84">
        <v>8</v>
      </c>
      <c r="C59" s="30"/>
      <c r="D59" s="30"/>
      <c r="E59" s="31"/>
      <c r="F59" s="31"/>
      <c r="G59" s="30"/>
      <c r="H59" s="30"/>
      <c r="I59" s="31"/>
      <c r="J59" s="33" t="s">
        <v>18</v>
      </c>
      <c r="K59" s="33" t="s">
        <v>17</v>
      </c>
    </row>
    <row r="60" spans="1:11" ht="15.75" customHeight="1">
      <c r="A60" s="73"/>
      <c r="B60" s="73"/>
      <c r="C60" s="15">
        <v>0</v>
      </c>
      <c r="D60" s="15">
        <v>255</v>
      </c>
      <c r="E60" s="18" t="str">
        <f>_XLL.DEZINHEX(C60,2)</f>
        <v>00</v>
      </c>
      <c r="F60" s="18" t="str">
        <f>_XLL.DEZINHEX(D60,2)</f>
        <v>FF</v>
      </c>
      <c r="G60" s="21">
        <f>(C60/255)</f>
        <v>0</v>
      </c>
      <c r="H60" s="21">
        <f>(D60/255)</f>
        <v>1</v>
      </c>
      <c r="I60" s="6" t="s">
        <v>12</v>
      </c>
      <c r="J60" s="34" t="s">
        <v>20</v>
      </c>
      <c r="K60" s="34" t="s">
        <v>19</v>
      </c>
    </row>
    <row r="61" spans="1:11" ht="15.75" customHeight="1">
      <c r="A61" s="82">
        <v>7</v>
      </c>
      <c r="B61" s="75">
        <v>9</v>
      </c>
      <c r="C61" s="30"/>
      <c r="D61" s="30"/>
      <c r="E61" s="31"/>
      <c r="F61" s="31"/>
      <c r="G61" s="30"/>
      <c r="H61" s="30"/>
      <c r="I61" s="31"/>
      <c r="J61" s="32" t="s">
        <v>93</v>
      </c>
      <c r="K61" s="32" t="s">
        <v>94</v>
      </c>
    </row>
    <row r="62" spans="1:11" ht="12.75" customHeight="1">
      <c r="A62" s="83"/>
      <c r="B62" s="77"/>
      <c r="C62" s="13">
        <v>0</v>
      </c>
      <c r="D62" s="13">
        <v>255</v>
      </c>
      <c r="E62" s="7" t="str">
        <f>_XLL.DEZINHEX(C62,2)</f>
        <v>00</v>
      </c>
      <c r="F62" s="8" t="str">
        <f>_XLL.DEZINHEX(D62,2)</f>
        <v>FF</v>
      </c>
      <c r="G62" s="20">
        <f>(C62/255)</f>
        <v>0</v>
      </c>
      <c r="H62" s="20">
        <f>(D62/255)</f>
        <v>1</v>
      </c>
      <c r="I62" s="9" t="s">
        <v>12</v>
      </c>
      <c r="J62" s="34" t="s">
        <v>13</v>
      </c>
      <c r="K62" s="34" t="s">
        <v>14</v>
      </c>
    </row>
    <row r="63" spans="1:11" ht="15.75" customHeight="1">
      <c r="A63" s="73">
        <v>8</v>
      </c>
      <c r="B63" s="75">
        <v>10</v>
      </c>
      <c r="C63" s="22"/>
      <c r="D63" s="30"/>
      <c r="E63" s="31"/>
      <c r="F63" s="31"/>
      <c r="G63" s="30"/>
      <c r="H63" s="30"/>
      <c r="I63" s="31"/>
      <c r="J63" s="33" t="s">
        <v>98</v>
      </c>
      <c r="K63" s="33" t="s">
        <v>99</v>
      </c>
    </row>
    <row r="64" spans="1:11" ht="15.75" customHeight="1">
      <c r="A64" s="74"/>
      <c r="B64" s="76"/>
      <c r="C64" s="15">
        <v>0</v>
      </c>
      <c r="D64" s="15">
        <v>59</v>
      </c>
      <c r="E64" s="18" t="str">
        <f aca="true" t="shared" si="8" ref="E64:F66">_XLL.DEZINHEX(C64,2)</f>
        <v>00</v>
      </c>
      <c r="F64" s="18" t="str">
        <f t="shared" si="8"/>
        <v>3B</v>
      </c>
      <c r="G64" s="21">
        <f aca="true" t="shared" si="9" ref="G64:H66">(C64/255)</f>
        <v>0</v>
      </c>
      <c r="H64" s="21">
        <f t="shared" si="9"/>
        <v>0.23137254901960785</v>
      </c>
      <c r="I64" s="6" t="s">
        <v>3</v>
      </c>
      <c r="J64" s="45" t="s">
        <v>27</v>
      </c>
      <c r="K64" s="45" t="s">
        <v>28</v>
      </c>
    </row>
    <row r="65" spans="1:11" ht="15.75" customHeight="1">
      <c r="A65" s="74"/>
      <c r="B65" s="76"/>
      <c r="C65" s="15">
        <f>D64+1</f>
        <v>60</v>
      </c>
      <c r="D65" s="15">
        <v>159</v>
      </c>
      <c r="E65" s="18" t="str">
        <f t="shared" si="8"/>
        <v>3C</v>
      </c>
      <c r="F65" s="18" t="str">
        <f t="shared" si="8"/>
        <v>9F</v>
      </c>
      <c r="G65" s="21">
        <f t="shared" si="9"/>
        <v>0.23529411764705882</v>
      </c>
      <c r="H65" s="21">
        <f t="shared" si="9"/>
        <v>0.6235294117647059</v>
      </c>
      <c r="I65" s="6" t="s">
        <v>3</v>
      </c>
      <c r="J65" s="68" t="s">
        <v>41</v>
      </c>
      <c r="K65" s="68" t="s">
        <v>97</v>
      </c>
    </row>
    <row r="66" spans="1:11" ht="15.75" customHeight="1">
      <c r="A66" s="74"/>
      <c r="B66" s="76"/>
      <c r="C66" s="15">
        <f>D65+1</f>
        <v>160</v>
      </c>
      <c r="D66" s="15">
        <v>255</v>
      </c>
      <c r="E66" s="18" t="str">
        <f t="shared" si="8"/>
        <v>A0</v>
      </c>
      <c r="F66" s="18" t="str">
        <f t="shared" si="8"/>
        <v>FF</v>
      </c>
      <c r="G66" s="21">
        <f t="shared" si="9"/>
        <v>0.6274509803921569</v>
      </c>
      <c r="H66" s="21">
        <f t="shared" si="9"/>
        <v>1</v>
      </c>
      <c r="I66" s="6" t="s">
        <v>3</v>
      </c>
      <c r="J66" s="68" t="s">
        <v>95</v>
      </c>
      <c r="K66" s="68" t="s">
        <v>96</v>
      </c>
    </row>
    <row r="67" spans="1:11" s="4" customFormat="1" ht="15.75" customHeight="1">
      <c r="A67" s="82">
        <v>9</v>
      </c>
      <c r="B67" s="75">
        <v>11</v>
      </c>
      <c r="C67" s="22"/>
      <c r="D67" s="22"/>
      <c r="E67" s="23"/>
      <c r="F67" s="23"/>
      <c r="G67" s="22"/>
      <c r="H67" s="22"/>
      <c r="I67" s="23"/>
      <c r="J67" s="32" t="s">
        <v>100</v>
      </c>
      <c r="K67" s="32" t="s">
        <v>101</v>
      </c>
    </row>
    <row r="68" spans="1:11" ht="12.75">
      <c r="A68" s="85"/>
      <c r="B68" s="76"/>
      <c r="C68" s="13">
        <v>0</v>
      </c>
      <c r="D68" s="13">
        <v>20</v>
      </c>
      <c r="E68" s="7" t="str">
        <f aca="true" t="shared" si="10" ref="E68:F71">_XLL.DEZINHEX(C68,2)</f>
        <v>00</v>
      </c>
      <c r="F68" s="8" t="str">
        <f t="shared" si="10"/>
        <v>14</v>
      </c>
      <c r="G68" s="20">
        <f aca="true" t="shared" si="11" ref="G68:H71">(C68/255)</f>
        <v>0</v>
      </c>
      <c r="H68" s="20">
        <f t="shared" si="11"/>
        <v>0.0784313725490196</v>
      </c>
      <c r="I68" s="9" t="s">
        <v>3</v>
      </c>
      <c r="J68" s="45" t="s">
        <v>27</v>
      </c>
      <c r="K68" s="45" t="s">
        <v>28</v>
      </c>
    </row>
    <row r="69" spans="1:11" ht="12.75">
      <c r="A69" s="85"/>
      <c r="B69" s="76"/>
      <c r="C69" s="13">
        <v>21</v>
      </c>
      <c r="D69" s="13">
        <v>100</v>
      </c>
      <c r="E69" s="7" t="str">
        <f>_XLL.DEZINHEX(C69,2)</f>
        <v>15</v>
      </c>
      <c r="F69" s="8" t="str">
        <f>_XLL.DEZINHEX(D69,2)</f>
        <v>64</v>
      </c>
      <c r="G69" s="20">
        <f>(C69/255)</f>
        <v>0.08235294117647059</v>
      </c>
      <c r="H69" s="20">
        <f>(D69/255)</f>
        <v>0.39215686274509803</v>
      </c>
      <c r="I69" s="9" t="s">
        <v>3</v>
      </c>
      <c r="J69" s="46" t="s">
        <v>102</v>
      </c>
      <c r="K69" s="46" t="s">
        <v>103</v>
      </c>
    </row>
    <row r="70" spans="1:11" ht="12.75">
      <c r="A70" s="85"/>
      <c r="B70" s="76"/>
      <c r="C70" s="13">
        <v>101</v>
      </c>
      <c r="D70" s="13">
        <v>200</v>
      </c>
      <c r="E70" s="7" t="str">
        <f t="shared" si="10"/>
        <v>65</v>
      </c>
      <c r="F70" s="8" t="str">
        <f t="shared" si="10"/>
        <v>C8</v>
      </c>
      <c r="G70" s="20">
        <f t="shared" si="11"/>
        <v>0.396078431372549</v>
      </c>
      <c r="H70" s="20">
        <f t="shared" si="11"/>
        <v>0.7843137254901961</v>
      </c>
      <c r="I70" s="9" t="s">
        <v>3</v>
      </c>
      <c r="J70" s="46" t="s">
        <v>104</v>
      </c>
      <c r="K70" s="46" t="s">
        <v>105</v>
      </c>
    </row>
    <row r="71" spans="1:11" ht="12.75">
      <c r="A71" s="85"/>
      <c r="B71" s="76"/>
      <c r="C71" s="13">
        <v>201</v>
      </c>
      <c r="D71" s="13">
        <v>249</v>
      </c>
      <c r="E71" s="7" t="str">
        <f t="shared" si="10"/>
        <v>C9</v>
      </c>
      <c r="F71" s="8" t="str">
        <f t="shared" si="10"/>
        <v>F9</v>
      </c>
      <c r="G71" s="20">
        <f t="shared" si="11"/>
        <v>0.788235294117647</v>
      </c>
      <c r="H71" s="20">
        <f t="shared" si="11"/>
        <v>0.9764705882352941</v>
      </c>
      <c r="I71" s="9" t="s">
        <v>3</v>
      </c>
      <c r="J71" s="46" t="s">
        <v>106</v>
      </c>
      <c r="K71" s="46" t="s">
        <v>107</v>
      </c>
    </row>
    <row r="72" spans="1:11" ht="12.75">
      <c r="A72" s="86"/>
      <c r="B72" s="87"/>
      <c r="C72" s="49">
        <v>250</v>
      </c>
      <c r="D72" s="49">
        <v>255</v>
      </c>
      <c r="E72" s="50" t="str">
        <f>_XLL.DEZINHEX(C72,2)</f>
        <v>FA</v>
      </c>
      <c r="F72" s="51" t="str">
        <f>_XLL.DEZINHEX(D72,2)</f>
        <v>FF</v>
      </c>
      <c r="G72" s="52">
        <f>(C72/255)</f>
        <v>0.9803921568627451</v>
      </c>
      <c r="H72" s="52">
        <f>(D72/255)</f>
        <v>1</v>
      </c>
      <c r="I72" s="53" t="s">
        <v>3</v>
      </c>
      <c r="J72" s="46" t="s">
        <v>108</v>
      </c>
      <c r="K72" s="46" t="s">
        <v>108</v>
      </c>
    </row>
  </sheetData>
  <sheetProtection/>
  <mergeCells count="26">
    <mergeCell ref="A55:A58"/>
    <mergeCell ref="B55:B58"/>
    <mergeCell ref="A17:A18"/>
    <mergeCell ref="B17:B18"/>
    <mergeCell ref="B15:B16"/>
    <mergeCell ref="B37:B54"/>
    <mergeCell ref="A67:A72"/>
    <mergeCell ref="A13:A14"/>
    <mergeCell ref="A61:A62"/>
    <mergeCell ref="B67:B72"/>
    <mergeCell ref="A59:A60"/>
    <mergeCell ref="B59:B60"/>
    <mergeCell ref="A19:A20"/>
    <mergeCell ref="A21:A36"/>
    <mergeCell ref="B21:B36"/>
    <mergeCell ref="A37:A54"/>
    <mergeCell ref="A63:A66"/>
    <mergeCell ref="B63:B66"/>
    <mergeCell ref="B61:B62"/>
    <mergeCell ref="G11:H11"/>
    <mergeCell ref="A11:B11"/>
    <mergeCell ref="A15:A16"/>
    <mergeCell ref="C11:D11"/>
    <mergeCell ref="E11:F11"/>
    <mergeCell ref="B13:B14"/>
    <mergeCell ref="B19:B20"/>
  </mergeCells>
  <printOptions/>
  <pageMargins left="0.25" right="0.25" top="0.75" bottom="0.75" header="0.3" footer="0.3"/>
  <pageSetup fitToHeight="0" fitToWidth="1" horizontalDpi="600" verticalDpi="600" orientation="landscape" paperSize="9" scale="6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2014-01-09T09:20:34Z</cp:lastPrinted>
  <dcterms:created xsi:type="dcterms:W3CDTF">2004-12-16T02:01:53Z</dcterms:created>
  <dcterms:modified xsi:type="dcterms:W3CDTF">2015-07-15T10:24:10Z</dcterms:modified>
  <cp:category/>
  <cp:version/>
  <cp:contentType/>
  <cp:contentStatus/>
</cp:coreProperties>
</file>